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_FilterDatabase" localSheetId="0" hidden="1">'1'!$A$1:$H$12</definedName>
  </definedNames>
  <calcPr calcId="144525"/>
</workbook>
</file>

<file path=xl/sharedStrings.xml><?xml version="1.0" encoding="utf-8"?>
<sst xmlns="http://schemas.openxmlformats.org/spreadsheetml/2006/main" count="39" uniqueCount="36">
  <si>
    <t>附件3</t>
  </si>
  <si>
    <t xml:space="preserve"> 2025年玉林市本级第八批职业培训学员生活费（含交通费）补贴汇总表         </t>
  </si>
  <si>
    <t>制表单位：玉林市就业服务中心</t>
  </si>
  <si>
    <t xml:space="preserve">                                        日期：2025年12月9日</t>
  </si>
  <si>
    <t>序号</t>
  </si>
  <si>
    <t>申请补贴机构名称</t>
  </si>
  <si>
    <t>培训工种</t>
  </si>
  <si>
    <t>班期名称</t>
  </si>
  <si>
    <t>符合补贴生活费（含交通费）人数
（人）</t>
  </si>
  <si>
    <t>生活费（含交通费）补贴标准</t>
  </si>
  <si>
    <t>生活费（含交通费）补贴（元）</t>
  </si>
  <si>
    <t>补贴金额小计
（元）</t>
  </si>
  <si>
    <t>备注</t>
  </si>
  <si>
    <t>广西玉林农业学校</t>
  </si>
  <si>
    <t>中式烹调师</t>
  </si>
  <si>
    <t>第四期中式烹调师培训</t>
  </si>
  <si>
    <t>50元/人/天×9天</t>
  </si>
  <si>
    <t>玉林市创和职业技能培训学校有限公司</t>
  </si>
  <si>
    <t>养老护理员</t>
  </si>
  <si>
    <t>养老护理员（初级）职业技能培训班</t>
  </si>
  <si>
    <t>50元/人/天×7天</t>
  </si>
  <si>
    <t>吕清燕、陈锡彬、周柳宏三名学员请假半天，生活费为325元一人</t>
  </si>
  <si>
    <t>北流市德力职业培训学校</t>
  </si>
  <si>
    <t>美容师</t>
  </si>
  <si>
    <t>德力学校2025年第二期初级美容师培训</t>
  </si>
  <si>
    <t>50元/人/天×8天</t>
  </si>
  <si>
    <t>德力学校2025年第三期初级养老护理员培训</t>
  </si>
  <si>
    <t>中式面点师</t>
  </si>
  <si>
    <t>德力学校2025年第四期初级中式面点师培训</t>
  </si>
  <si>
    <t>电商直播</t>
  </si>
  <si>
    <t>德力学校2025年第八期电商直播培训班</t>
  </si>
  <si>
    <t>50元/人/天×4天</t>
  </si>
  <si>
    <t>合计：</t>
  </si>
  <si>
    <t>制表人：</t>
  </si>
  <si>
    <t>审核人：</t>
  </si>
  <si>
    <t>制表日期：2025年4月11日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</si>
</sst>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3"/>
      <color rgb="FF000000"/>
      <name val="宋体"/>
      <charset val="134"/>
    </font>
    <font>
      <sz val="13"/>
      <color rgb="FF000000"/>
      <name val="方正小标宋简体"/>
      <charset val="134"/>
    </font>
    <font>
      <sz val="13"/>
      <name val="宋体"/>
      <charset val="134"/>
    </font>
    <font>
      <sz val="13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32" borderId="1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workbookViewId="0">
      <selection activeCell="E18" sqref="E18"/>
    </sheetView>
  </sheetViews>
  <sheetFormatPr defaultColWidth="10" defaultRowHeight="20" customHeight="1"/>
  <cols>
    <col min="1" max="1" width="4.875" style="4" customWidth="1"/>
    <col min="2" max="2" width="38.25" style="4" customWidth="1"/>
    <col min="3" max="3" width="14.75" style="4" customWidth="1"/>
    <col min="4" max="4" width="51.375" style="4" customWidth="1"/>
    <col min="5" max="5" width="18.625" style="4" customWidth="1"/>
    <col min="6" max="6" width="17.625" style="4" customWidth="1"/>
    <col min="7" max="7" width="13.875" style="4" customWidth="1"/>
    <col min="8" max="8" width="13.375" style="4" customWidth="1"/>
    <col min="9" max="9" width="18.375" style="5" customWidth="1"/>
    <col min="10" max="16315" width="4.775" style="5"/>
    <col min="16316" max="16346" width="10" style="5"/>
    <col min="16347" max="16347" width="10" style="6"/>
    <col min="16348" max="16366" width="10" style="7"/>
    <col min="16367" max="16384" width="10" style="8"/>
  </cols>
  <sheetData>
    <row r="1" ht="35" customHeight="1" spans="1:2">
      <c r="A1" s="9" t="s">
        <v>0</v>
      </c>
      <c r="B1" s="9"/>
    </row>
    <row r="2" s="1" customFormat="1" ht="3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35" customHeight="1" spans="1:16384">
      <c r="A3" s="11" t="s">
        <v>2</v>
      </c>
      <c r="B3" s="11"/>
      <c r="C3" s="12"/>
      <c r="D3" s="12"/>
      <c r="E3" s="12" t="s">
        <v>3</v>
      </c>
      <c r="F3" s="12"/>
      <c r="G3" s="12"/>
      <c r="H3" s="12"/>
      <c r="I3" s="12"/>
      <c r="J3" s="12"/>
      <c r="XDS3" s="35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9"/>
      <c r="XEN3" s="39"/>
      <c r="XEO3" s="39"/>
      <c r="XEP3" s="39"/>
      <c r="XEQ3" s="39"/>
      <c r="XER3" s="39"/>
      <c r="XES3" s="39"/>
      <c r="XET3" s="39"/>
      <c r="XEU3" s="39"/>
      <c r="XEV3" s="39"/>
      <c r="XEW3" s="39"/>
      <c r="XEX3" s="39"/>
      <c r="XEY3" s="39"/>
      <c r="XEZ3" s="39"/>
      <c r="XFA3" s="39"/>
      <c r="XFB3" s="39"/>
      <c r="XFC3" s="39"/>
      <c r="XFD3" s="39"/>
    </row>
    <row r="4" s="3" customFormat="1" ht="51" customHeight="1" spans="1:16384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32" t="s">
        <v>12</v>
      </c>
      <c r="XDS4" s="37"/>
      <c r="XDT4" s="38"/>
      <c r="XDU4" s="38"/>
      <c r="XDV4" s="38"/>
      <c r="XDW4" s="38"/>
      <c r="XDX4" s="38"/>
      <c r="XDY4" s="38"/>
      <c r="XDZ4" s="38"/>
      <c r="XEA4" s="38"/>
      <c r="XEB4" s="38"/>
      <c r="XEC4" s="38"/>
      <c r="XED4" s="38"/>
      <c r="XEE4" s="38"/>
      <c r="XEF4" s="38"/>
      <c r="XEG4" s="38"/>
      <c r="XEH4" s="38"/>
      <c r="XEI4" s="38"/>
      <c r="XEJ4" s="38"/>
      <c r="XEK4" s="38"/>
      <c r="XEL4" s="38"/>
      <c r="XEM4" s="39"/>
      <c r="XEN4" s="39"/>
      <c r="XEO4" s="39"/>
      <c r="XEP4" s="39"/>
      <c r="XEQ4" s="39"/>
      <c r="XER4" s="39"/>
      <c r="XES4" s="39"/>
      <c r="XET4" s="39"/>
      <c r="XEU4" s="39"/>
      <c r="XEV4" s="39"/>
      <c r="XEW4" s="39"/>
      <c r="XEX4" s="39"/>
      <c r="XEY4" s="39"/>
      <c r="XEZ4" s="39"/>
      <c r="XFA4" s="39"/>
      <c r="XFB4" s="39"/>
      <c r="XFC4" s="39"/>
      <c r="XFD4" s="39"/>
    </row>
    <row r="5" s="2" customFormat="1" ht="35" customHeight="1" spans="1:16384">
      <c r="A5" s="14">
        <v>1</v>
      </c>
      <c r="B5" s="15" t="s">
        <v>13</v>
      </c>
      <c r="C5" s="15" t="s">
        <v>14</v>
      </c>
      <c r="D5" s="15" t="s">
        <v>15</v>
      </c>
      <c r="E5" s="16">
        <v>6</v>
      </c>
      <c r="F5" s="29" t="s">
        <v>16</v>
      </c>
      <c r="G5" s="30">
        <f>6*50*9</f>
        <v>2700</v>
      </c>
      <c r="H5" s="16">
        <f>G5</f>
        <v>2700</v>
      </c>
      <c r="I5" s="33"/>
      <c r="XDS5" s="35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9"/>
      <c r="XFD5" s="39"/>
    </row>
    <row r="6" s="2" customFormat="1" ht="63" customHeight="1" spans="1:16384">
      <c r="A6" s="14">
        <v>2</v>
      </c>
      <c r="B6" s="16" t="s">
        <v>17</v>
      </c>
      <c r="C6" s="16" t="s">
        <v>18</v>
      </c>
      <c r="D6" s="17" t="s">
        <v>19</v>
      </c>
      <c r="E6" s="16">
        <v>35</v>
      </c>
      <c r="F6" s="29" t="s">
        <v>20</v>
      </c>
      <c r="G6" s="30">
        <f>35*50*7-75</f>
        <v>12175</v>
      </c>
      <c r="H6" s="16">
        <f>G6</f>
        <v>12175</v>
      </c>
      <c r="I6" s="34" t="s">
        <v>21</v>
      </c>
      <c r="XDS6" s="35"/>
      <c r="XDT6" s="36"/>
      <c r="XDU6" s="36"/>
      <c r="XDV6" s="36"/>
      <c r="XDW6" s="36"/>
      <c r="XDX6" s="36"/>
      <c r="XDY6" s="36"/>
      <c r="XDZ6" s="36"/>
      <c r="XEA6" s="36"/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9"/>
      <c r="XFD6" s="39"/>
    </row>
    <row r="7" s="2" customFormat="1" ht="35" customHeight="1" spans="1:16384">
      <c r="A7" s="18">
        <v>3</v>
      </c>
      <c r="B7" s="19" t="s">
        <v>22</v>
      </c>
      <c r="C7" s="15" t="s">
        <v>23</v>
      </c>
      <c r="D7" s="15" t="s">
        <v>24</v>
      </c>
      <c r="E7" s="16">
        <v>1</v>
      </c>
      <c r="F7" s="29" t="s">
        <v>25</v>
      </c>
      <c r="G7" s="30">
        <f>1*50*8</f>
        <v>400</v>
      </c>
      <c r="H7" s="16">
        <f>G7</f>
        <v>400</v>
      </c>
      <c r="I7" s="33"/>
      <c r="XDS7" s="35"/>
      <c r="XDT7" s="36"/>
      <c r="XDU7" s="36"/>
      <c r="XDV7" s="36"/>
      <c r="XDW7" s="36"/>
      <c r="XDX7" s="36"/>
      <c r="XDY7" s="36"/>
      <c r="XDZ7" s="36"/>
      <c r="XEA7" s="36"/>
      <c r="XEB7" s="36"/>
      <c r="XEC7" s="36"/>
      <c r="XED7" s="36"/>
      <c r="XEE7" s="36"/>
      <c r="XEF7" s="36"/>
      <c r="XEG7" s="36"/>
      <c r="XEH7" s="36"/>
      <c r="XEI7" s="36"/>
      <c r="XEJ7" s="36"/>
      <c r="XEK7" s="36"/>
      <c r="XEL7" s="36"/>
      <c r="XEM7" s="39"/>
      <c r="XFD7" s="39"/>
    </row>
    <row r="8" s="2" customFormat="1" ht="35" customHeight="1" spans="1:16384">
      <c r="A8" s="20"/>
      <c r="B8" s="21"/>
      <c r="C8" s="22" t="s">
        <v>18</v>
      </c>
      <c r="D8" s="15" t="s">
        <v>26</v>
      </c>
      <c r="E8" s="16">
        <v>1</v>
      </c>
      <c r="F8" s="29" t="s">
        <v>25</v>
      </c>
      <c r="G8" s="30">
        <f>1*50*8</f>
        <v>400</v>
      </c>
      <c r="H8" s="16">
        <f>G8</f>
        <v>400</v>
      </c>
      <c r="I8" s="33"/>
      <c r="XDS8" s="35"/>
      <c r="XDT8" s="36"/>
      <c r="XDU8" s="36"/>
      <c r="XDV8" s="36"/>
      <c r="XDW8" s="36"/>
      <c r="XDX8" s="36"/>
      <c r="XDY8" s="36"/>
      <c r="XDZ8" s="36"/>
      <c r="XEA8" s="36"/>
      <c r="XEB8" s="36"/>
      <c r="XEC8" s="36"/>
      <c r="XED8" s="36"/>
      <c r="XEE8" s="36"/>
      <c r="XEF8" s="36"/>
      <c r="XEG8" s="36"/>
      <c r="XEH8" s="36"/>
      <c r="XEI8" s="36"/>
      <c r="XEJ8" s="36"/>
      <c r="XEK8" s="36"/>
      <c r="XEL8" s="36"/>
      <c r="XEM8" s="39"/>
      <c r="XFD8" s="39"/>
    </row>
    <row r="9" s="2" customFormat="1" ht="35" customHeight="1" spans="1:16384">
      <c r="A9" s="20"/>
      <c r="B9" s="21"/>
      <c r="C9" s="15" t="s">
        <v>27</v>
      </c>
      <c r="D9" s="15" t="s">
        <v>28</v>
      </c>
      <c r="E9" s="16">
        <v>2</v>
      </c>
      <c r="F9" s="29" t="s">
        <v>20</v>
      </c>
      <c r="G9" s="30">
        <f>2*50*7</f>
        <v>700</v>
      </c>
      <c r="H9" s="16">
        <f>G9</f>
        <v>700</v>
      </c>
      <c r="I9" s="33"/>
      <c r="XDS9" s="35"/>
      <c r="XDT9" s="36"/>
      <c r="XDU9" s="36"/>
      <c r="XDV9" s="36"/>
      <c r="XDW9" s="36"/>
      <c r="XDX9" s="36"/>
      <c r="XDY9" s="36"/>
      <c r="XDZ9" s="36"/>
      <c r="XEA9" s="36"/>
      <c r="XEB9" s="36"/>
      <c r="XEC9" s="36"/>
      <c r="XED9" s="36"/>
      <c r="XEE9" s="36"/>
      <c r="XEF9" s="36"/>
      <c r="XEG9" s="36"/>
      <c r="XEH9" s="36"/>
      <c r="XEI9" s="36"/>
      <c r="XEJ9" s="36"/>
      <c r="XEK9" s="36"/>
      <c r="XEL9" s="36"/>
      <c r="XEM9" s="39"/>
      <c r="XFD9" s="39"/>
    </row>
    <row r="10" s="2" customFormat="1" ht="35" customHeight="1" spans="1:16384">
      <c r="A10" s="20"/>
      <c r="B10" s="23"/>
      <c r="C10" s="24" t="s">
        <v>29</v>
      </c>
      <c r="D10" s="25" t="s">
        <v>30</v>
      </c>
      <c r="E10" s="16">
        <v>1</v>
      </c>
      <c r="F10" s="29" t="s">
        <v>31</v>
      </c>
      <c r="G10" s="30">
        <f>1*50*4</f>
        <v>200</v>
      </c>
      <c r="H10" s="16">
        <f>G10</f>
        <v>200</v>
      </c>
      <c r="I10" s="33"/>
      <c r="XDS10" s="35"/>
      <c r="XDT10" s="36"/>
      <c r="XDU10" s="36"/>
      <c r="XDV10" s="36"/>
      <c r="XDW10" s="36"/>
      <c r="XDX10" s="36"/>
      <c r="XDY10" s="36"/>
      <c r="XDZ10" s="36"/>
      <c r="XEA10" s="36"/>
      <c r="XEB10" s="36"/>
      <c r="XEC10" s="36"/>
      <c r="XED10" s="36"/>
      <c r="XEE10" s="36"/>
      <c r="XEF10" s="36"/>
      <c r="XEG10" s="36"/>
      <c r="XEH10" s="36"/>
      <c r="XEI10" s="36"/>
      <c r="XEJ10" s="36"/>
      <c r="XEK10" s="36"/>
      <c r="XEL10" s="36"/>
      <c r="XEM10" s="39"/>
      <c r="XFD10" s="39"/>
    </row>
    <row r="11" s="2" customFormat="1" ht="35" customHeight="1" spans="1:16384">
      <c r="A11" s="26" t="s">
        <v>32</v>
      </c>
      <c r="B11" s="26"/>
      <c r="C11" s="26"/>
      <c r="D11" s="26"/>
      <c r="E11" s="31">
        <f>SUM(E5:E10)</f>
        <v>46</v>
      </c>
      <c r="F11" s="31"/>
      <c r="G11" s="31">
        <f>SUM(G5:G10)</f>
        <v>16575</v>
      </c>
      <c r="H11" s="31">
        <f>SUM(H5:H10)</f>
        <v>16575</v>
      </c>
      <c r="I11" s="26"/>
      <c r="XDS11" s="35"/>
      <c r="XDT11" s="36"/>
      <c r="XDU11" s="36"/>
      <c r="XDV11" s="36"/>
      <c r="XDW11" s="36"/>
      <c r="XDX11" s="36"/>
      <c r="XDY11" s="36"/>
      <c r="XDZ11" s="36"/>
      <c r="XEA11" s="36"/>
      <c r="XEB11" s="36"/>
      <c r="XEC11" s="36"/>
      <c r="XED11" s="36"/>
      <c r="XEE11" s="36"/>
      <c r="XEF11" s="36"/>
      <c r="XEG11" s="36"/>
      <c r="XEH11" s="36"/>
      <c r="XEI11" s="36"/>
      <c r="XEJ11" s="36"/>
      <c r="XEK11" s="36"/>
      <c r="XEL11" s="36"/>
      <c r="XEM11" s="39"/>
      <c r="XEN11" s="39"/>
      <c r="XEO11" s="39"/>
      <c r="XEP11" s="39"/>
      <c r="XEQ11" s="39"/>
      <c r="XER11" s="39"/>
      <c r="XES11" s="39"/>
      <c r="XET11" s="39"/>
      <c r="XEU11" s="39"/>
      <c r="XEV11" s="39"/>
      <c r="XEW11" s="39"/>
      <c r="XEX11" s="39"/>
      <c r="XEY11" s="39"/>
      <c r="XEZ11" s="39"/>
      <c r="XFA11" s="39"/>
      <c r="XFB11" s="39"/>
      <c r="XFC11" s="39"/>
      <c r="XFD11" s="39"/>
    </row>
    <row r="12" ht="35" hidden="1" customHeight="1" spans="1:8">
      <c r="A12" s="27" t="s">
        <v>33</v>
      </c>
      <c r="B12" s="28"/>
      <c r="C12" s="8"/>
      <c r="D12" s="4" t="s">
        <v>34</v>
      </c>
      <c r="E12" s="8"/>
      <c r="F12" s="8"/>
      <c r="G12" s="4" t="s">
        <v>35</v>
      </c>
      <c r="H12" s="5"/>
    </row>
  </sheetData>
  <mergeCells count="9">
    <mergeCell ref="A1:B1"/>
    <mergeCell ref="A2:H2"/>
    <mergeCell ref="A3:B3"/>
    <mergeCell ref="E3:J3"/>
    <mergeCell ref="A11:D11"/>
    <mergeCell ref="A12:B12"/>
    <mergeCell ref="D12:F12"/>
    <mergeCell ref="A7:A10"/>
    <mergeCell ref="B7:B10"/>
  </mergeCells>
  <pageMargins left="0.275" right="0.0784722222222222" top="0.511805555555556" bottom="0.432638888888889" header="0.275" footer="0.27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2025-10-18T01:46:00Z</dcterms:created>
  <dcterms:modified xsi:type="dcterms:W3CDTF">2025-12-09T09:28:40Z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