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12" activeTab="14"/>
  </bookViews>
  <sheets>
    <sheet name="封面" sheetId="15" r:id="rId1"/>
    <sheet name="目录" sheetId="1" r:id="rId2"/>
    <sheet name="表1 部门收支总体情况表" sheetId="2" r:id="rId3"/>
    <sheet name="表2 部门收入总体情况表" sheetId="3" r:id="rId4"/>
    <sheet name="表3 部门支出总体情况表" sheetId="4" r:id="rId5"/>
    <sheet name="表4 财政拨款收支总体情况表" sheetId="5" r:id="rId6"/>
    <sheet name="表5 一般公共预算支出情况表" sheetId="6" r:id="rId7"/>
    <sheet name="表6 一般公共预算基本支出情况表" sheetId="7" r:id="rId8"/>
    <sheet name="表7 财政拨款“三公”经费、会议费和培训费支出情况表" sheetId="8" r:id="rId9"/>
    <sheet name="表8 政府性基金预算支出情况表" sheetId="9" r:id="rId10"/>
    <sheet name="表9 国有资本经营预算支出情况表" sheetId="10" r:id="rId11"/>
    <sheet name="表10 本级项目绩效目标公开表" sheetId="11" r:id="rId12"/>
    <sheet name="表11 对下转移支付项目绩效目标公开表" sheetId="12" r:id="rId13"/>
    <sheet name="表12 财政拨款上年未列支结转资金预算安排情况表" sheetId="13" r:id="rId14"/>
    <sheet name="表13 年度项目支出（部门预算）绩效目标表" sheetId="14" r:id="rId15"/>
  </sheets>
  <definedNames>
    <definedName name="_xlnm.Print_Area" localSheetId="0">封面!$A$1:$L$18</definedName>
    <definedName name="_xlnm.Print_Area" localSheetId="2">'表1 部门收支总体情况表'!$A$1:$D$36</definedName>
  </definedNames>
  <calcPr calcId="144525"/>
</workbook>
</file>

<file path=xl/sharedStrings.xml><?xml version="1.0" encoding="utf-8"?>
<sst xmlns="http://schemas.openxmlformats.org/spreadsheetml/2006/main" count="1845" uniqueCount="631">
  <si>
    <t>2024年度部门预算公开表</t>
  </si>
  <si>
    <t>目    录</t>
  </si>
  <si>
    <t>一、表1 部门收支总体情况表</t>
  </si>
  <si>
    <t>二、表2 部门收入总体情况表</t>
  </si>
  <si>
    <t>三、表3 部门支出总体情况表</t>
  </si>
  <si>
    <t>四、表4 财政拨款收支总体情况表</t>
  </si>
  <si>
    <t>五、表5 一般公共预算支出情况表</t>
  </si>
  <si>
    <t>六、表6 一般公共预算基本支出情况表</t>
  </si>
  <si>
    <t>七、表7 财政拨款“三公”经费、会议费和培训费</t>
  </si>
  <si>
    <t>八、表8 政府性基金预算支出情况表</t>
  </si>
  <si>
    <t>九、表9 国有资本经营预算支出情况表</t>
  </si>
  <si>
    <t>十、表10 本级项目绩效目标公开表</t>
  </si>
  <si>
    <t>十一、表11 对下转移支付项目绩效目标公开表</t>
  </si>
  <si>
    <t>十二、表12 财政拨款上年未列支结转资金预算安排情况表</t>
  </si>
  <si>
    <r>
      <rPr>
        <sz val="16"/>
        <color rgb="FF000000"/>
        <rFont val="宋体"/>
        <charset val="134"/>
      </rPr>
      <t>十三、表</t>
    </r>
    <r>
      <rPr>
        <sz val="16"/>
        <rFont val="宋体"/>
        <charset val="134"/>
      </rPr>
      <t>13 年度项目支出（部门预算）绩效目标表</t>
    </r>
  </si>
  <si>
    <t>预算公开01表</t>
  </si>
  <si>
    <t>部门收支总体情况表</t>
  </si>
  <si>
    <t>单位： 万元</t>
  </si>
  <si>
    <t>收            入</t>
  </si>
  <si>
    <t>支            出</t>
  </si>
  <si>
    <t>项   目</t>
  </si>
  <si>
    <t>预算数</t>
  </si>
  <si>
    <t>项   目（按支出功能科目分类）</t>
  </si>
  <si>
    <t>一、一般公共预算拨款</t>
  </si>
  <si>
    <t xml:space="preserve"> 一、一般公共服务支出</t>
  </si>
  <si>
    <t xml:space="preserve">   （一）上级补助</t>
  </si>
  <si>
    <t xml:space="preserve"> 二、外交支出</t>
  </si>
  <si>
    <t xml:space="preserve">   （二）本级</t>
  </si>
  <si>
    <t xml:space="preserve"> 三、国防支出</t>
  </si>
  <si>
    <t xml:space="preserve">   （三）一般债券收入</t>
  </si>
  <si>
    <t xml:space="preserve"> 四、公共安全支出</t>
  </si>
  <si>
    <t>二、政府性基金预算</t>
  </si>
  <si>
    <t xml:space="preserve"> 五、教育支出</t>
  </si>
  <si>
    <t xml:space="preserve"> 六、科学技术支出</t>
  </si>
  <si>
    <t xml:space="preserve"> 七、文化旅游体育与传媒支出</t>
  </si>
  <si>
    <t xml:space="preserve">   （三）专项债券收入</t>
  </si>
  <si>
    <t xml:space="preserve"> 八、社会保障和就业支出</t>
  </si>
  <si>
    <t>三、国有资本经营预算</t>
  </si>
  <si>
    <t xml:space="preserve"> 九、卫生健康支出</t>
  </si>
  <si>
    <t xml:space="preserve"> 十、节能环保支出</t>
  </si>
  <si>
    <t xml:space="preserve"> 十一、城乡社区支出</t>
  </si>
  <si>
    <t>四、财政专户管理资金</t>
  </si>
  <si>
    <t xml:space="preserve"> 十二、农林水支出</t>
  </si>
  <si>
    <t>五、单位资金</t>
  </si>
  <si>
    <t xml:space="preserve"> 十三、交通运输支出</t>
  </si>
  <si>
    <t xml:space="preserve">   （一）事业收入</t>
  </si>
  <si>
    <t xml:space="preserve"> 十四、资源勘探工业信息等支出</t>
  </si>
  <si>
    <t xml:space="preserve">   （二）事业单位经营收入</t>
  </si>
  <si>
    <t xml:space="preserve"> 十五、商业服务业等支出</t>
  </si>
  <si>
    <t xml:space="preserve">   （三）上级补助收入</t>
  </si>
  <si>
    <t xml:space="preserve"> 十六、金融支出</t>
  </si>
  <si>
    <t xml:space="preserve">   （四）附属单位上缴收入</t>
  </si>
  <si>
    <t xml:space="preserve"> 十七、援助其他地区支出</t>
  </si>
  <si>
    <t xml:space="preserve">   （五）其他收入</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</si>
  <si>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</si>
  <si>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</si>
  <si>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</si>
  <si>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</si>
  <si>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</si>
  <si>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二十三、其他支出</t>
  </si>
  <si>
    <t xml:space="preserve"> 二十四、债务还本支出</t>
  </si>
  <si>
    <t xml:space="preserve"> 二十五、债务付息支出</t>
  </si>
  <si>
    <t xml:space="preserve"> 二十六、债务发行费用支出</t>
  </si>
  <si>
    <t>本 年 收 入 合 计</t>
  </si>
  <si>
    <t>本 年 支 出 合 计</t>
  </si>
  <si>
    <t xml:space="preserve"> 上年结转结余</t>
  </si>
  <si>
    <t xml:space="preserve"> 结转下年支出</t>
  </si>
  <si>
    <t>收  入  总  计</t>
  </si>
  <si>
    <t>支  出  总  计</t>
  </si>
  <si>
    <t>预算公开02表</t>
  </si>
  <si>
    <t>部门收入总体情况表</t>
  </si>
  <si>
    <t>部门（单位）代码</t>
  </si>
  <si>
    <t xml:space="preserve">部门（单位）名称
</t>
  </si>
  <si>
    <t>合计</t>
  </si>
  <si>
    <t>本年收入</t>
  </si>
  <si>
    <t>上年结转结余</t>
  </si>
  <si>
    <t>小计</t>
  </si>
  <si>
    <t>一般公共预算</t>
  </si>
  <si>
    <t>政府性基金预算</t>
  </si>
  <si>
    <t>国有资本经营预算</t>
  </si>
  <si>
    <t>财政专户管理资金</t>
  </si>
  <si>
    <t>单位资金</t>
  </si>
  <si>
    <t>**</t>
  </si>
  <si>
    <t/>
  </si>
  <si>
    <t>401</t>
  </si>
  <si>
    <t>劳动和社会保障部门</t>
  </si>
  <si>
    <t>401002</t>
  </si>
  <si>
    <t>玉林市劳动保障监察支队</t>
  </si>
  <si>
    <t>401009</t>
  </si>
  <si>
    <t>玉林市就业服务中心</t>
  </si>
  <si>
    <t>401013</t>
  </si>
  <si>
    <t>广西玉林技师学院</t>
  </si>
  <si>
    <t>401015</t>
  </si>
  <si>
    <t>玉林市职业技能鉴定指导中心</t>
  </si>
  <si>
    <t>401017</t>
  </si>
  <si>
    <t>玉林市人才服务中心</t>
  </si>
  <si>
    <t>401019</t>
  </si>
  <si>
    <t>玉林市劳动人事争议仲裁院</t>
  </si>
  <si>
    <t>401020</t>
  </si>
  <si>
    <t>玉林市社会保险事业管理中心</t>
  </si>
  <si>
    <t>401021</t>
  </si>
  <si>
    <t>玉林市人力资源和社会保障局</t>
  </si>
  <si>
    <t>预算公开03表</t>
  </si>
  <si>
    <t>部门支出总体情况表</t>
  </si>
  <si>
    <t>科目编码</t>
  </si>
  <si>
    <t>部门（单位）名称
(功能分类科目名称)</t>
  </si>
  <si>
    <t>本年支出</t>
  </si>
  <si>
    <t>基本支出</t>
  </si>
  <si>
    <t>项目支出</t>
  </si>
  <si>
    <t>其中：</t>
  </si>
  <si>
    <t>事业单位经营支出</t>
  </si>
  <si>
    <t>上缴上级支出</t>
  </si>
  <si>
    <t>对附属单位补助支出</t>
  </si>
  <si>
    <t>208</t>
  </si>
  <si>
    <t>01</t>
  </si>
  <si>
    <t>05</t>
  </si>
  <si>
    <t>劳动保障监察</t>
  </si>
  <si>
    <t>行政单位离退休</t>
  </si>
  <si>
    <t>机关事业单位基本养老保险缴费支出</t>
  </si>
  <si>
    <t>06</t>
  </si>
  <si>
    <t>机关事业单位职业年金缴费支出</t>
  </si>
  <si>
    <t>07</t>
  </si>
  <si>
    <t>公益性岗位补贴</t>
  </si>
  <si>
    <t>210</t>
  </si>
  <si>
    <t>11</t>
  </si>
  <si>
    <t>行政单位医疗</t>
  </si>
  <si>
    <t>03</t>
  </si>
  <si>
    <t>公务员医疗补助</t>
  </si>
  <si>
    <t>99</t>
  </si>
  <si>
    <t>其他行政事业单位医疗支出</t>
  </si>
  <si>
    <t>212</t>
  </si>
  <si>
    <t>08</t>
  </si>
  <si>
    <t>其他国有土地使用权出让收入安排的支出</t>
  </si>
  <si>
    <t>221</t>
  </si>
  <si>
    <t>02</t>
  </si>
  <si>
    <t>住房公积金</t>
  </si>
  <si>
    <t>就业管理事务</t>
  </si>
  <si>
    <t>205</t>
  </si>
  <si>
    <t>中等职业教育</t>
  </si>
  <si>
    <t>技校教育</t>
  </si>
  <si>
    <t>事业单位离退休</t>
  </si>
  <si>
    <t>高技能人才培养补助</t>
  </si>
  <si>
    <t>其他社会保障和就业支出</t>
  </si>
  <si>
    <t>事业单位医疗</t>
  </si>
  <si>
    <t>公共就业服务和职业技能鉴定机构</t>
  </si>
  <si>
    <t>其他人力资源和社会保障管理事务支出</t>
  </si>
  <si>
    <t>10</t>
  </si>
  <si>
    <t>劳动关系和维权</t>
  </si>
  <si>
    <t>09</t>
  </si>
  <si>
    <t>社会保险经办机构</t>
  </si>
  <si>
    <t>行政运行</t>
  </si>
  <si>
    <t>04</t>
  </si>
  <si>
    <t>综合业务管理</t>
  </si>
  <si>
    <t>劳动人事争议调解仲裁</t>
  </si>
  <si>
    <t>就业创业服务补贴</t>
  </si>
  <si>
    <t>职业培训补贴</t>
  </si>
  <si>
    <t>社会保险补贴</t>
  </si>
  <si>
    <t>就业见习补贴</t>
  </si>
  <si>
    <t>13</t>
  </si>
  <si>
    <t>促进创业补贴</t>
  </si>
  <si>
    <t>其他就业补助支出</t>
  </si>
  <si>
    <t>26</t>
  </si>
  <si>
    <t>财政对城乡居民基本养老保险基金的补助</t>
  </si>
  <si>
    <t>预算公开04表</t>
  </si>
  <si>
    <t>财政拨款收支总体情况表</t>
  </si>
  <si>
    <t xml:space="preserve">一、本年收入 </t>
  </si>
  <si>
    <t>一、本年支出</t>
  </si>
  <si>
    <t>（一）一般公共预算</t>
  </si>
  <si>
    <t xml:space="preserve"> （一）一般公共服务支出</t>
  </si>
  <si>
    <t xml:space="preserve">   1、上级补助</t>
  </si>
  <si>
    <t xml:space="preserve"> （二）外交支出</t>
  </si>
  <si>
    <t xml:space="preserve">   2、本级</t>
  </si>
  <si>
    <t xml:space="preserve"> （三）国防支出</t>
  </si>
  <si>
    <t xml:space="preserve">   3、一般债券收入</t>
  </si>
  <si>
    <t xml:space="preserve"> （四）公共安全支出</t>
  </si>
  <si>
    <t>（二）政府性基金预算</t>
  </si>
  <si>
    <t xml:space="preserve"> （五）教育支出</t>
  </si>
  <si>
    <t xml:space="preserve"> （六）科学技术支出</t>
  </si>
  <si>
    <t xml:space="preserve"> （七）文化旅游体育与传媒支出</t>
  </si>
  <si>
    <t xml:space="preserve">   3、专项债券收入</t>
  </si>
  <si>
    <t xml:space="preserve"> （八）社会保障和就业支出</t>
  </si>
  <si>
    <t>（三）国有资本经营预算</t>
  </si>
  <si>
    <t xml:space="preserve"> （九）卫生健康支出</t>
  </si>
  <si>
    <t xml:space="preserve"> （十）节能环保支出</t>
  </si>
  <si>
    <t xml:space="preserve"> （十一）城乡社区支出</t>
  </si>
  <si>
    <t>二、上年结转结余</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</si>
  <si>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</si>
  <si>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</si>
  <si>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</si>
  <si>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</si>
  <si>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</si>
  <si>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</si>
  <si>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</si>
  <si>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</si>
  <si>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</si>
  <si>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</si>
  <si>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</si>
  <si>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（二十三）其他支出</t>
  </si>
  <si>
    <t xml:space="preserve"> （二十四）债务还本支出</t>
  </si>
  <si>
    <t xml:space="preserve"> （二十五）债务付息支出</t>
  </si>
  <si>
    <t xml:space="preserve"> （二十六）债务发行费用支出</t>
  </si>
  <si>
    <t xml:space="preserve"> 二、结转下年支出</t>
  </si>
  <si>
    <t>收   入   总   计</t>
  </si>
  <si>
    <t>支　　　出　　　总　　　计</t>
  </si>
  <si>
    <t>预算公开05表</t>
  </si>
  <si>
    <t>一般公共预算支出情况表</t>
  </si>
  <si>
    <t>本年一般公共预算支出</t>
  </si>
  <si>
    <t>人员经费</t>
  </si>
  <si>
    <t>公用经费</t>
  </si>
  <si>
    <t>预算公开06表</t>
  </si>
  <si>
    <t>一般公共预算基本支出情况表</t>
  </si>
  <si>
    <t>部门预算支出经济分类科目</t>
  </si>
  <si>
    <t>本年一般公共预算基本支出</t>
  </si>
  <si>
    <t>类</t>
  </si>
  <si>
    <t>款</t>
  </si>
  <si>
    <t>科目名称</t>
  </si>
  <si>
    <t>301</t>
  </si>
  <si>
    <t>工资福利支出</t>
  </si>
  <si>
    <t>基本工资</t>
  </si>
  <si>
    <t>津贴补贴</t>
  </si>
  <si>
    <t>奖金</t>
  </si>
  <si>
    <t>绩效工资</t>
  </si>
  <si>
    <t>机关事业单位基本养老保险缴费</t>
  </si>
  <si>
    <t>职业年金缴费</t>
  </si>
  <si>
    <t>职工基本医疗保险缴费</t>
  </si>
  <si>
    <t>公务员医疗补助缴费</t>
  </si>
  <si>
    <t>12</t>
  </si>
  <si>
    <t>其他社会保障缴费</t>
  </si>
  <si>
    <t>302</t>
  </si>
  <si>
    <t>商品和服务支出</t>
  </si>
  <si>
    <t>办公费</t>
  </si>
  <si>
    <t>印刷费</t>
  </si>
  <si>
    <t>水费</t>
  </si>
  <si>
    <t>电费</t>
  </si>
  <si>
    <t>邮电费</t>
  </si>
  <si>
    <t>物业管理费</t>
  </si>
  <si>
    <t>差旅费</t>
  </si>
  <si>
    <t>维修（护）费</t>
  </si>
  <si>
    <t>15</t>
  </si>
  <si>
    <t>会议费</t>
  </si>
  <si>
    <t>16</t>
  </si>
  <si>
    <t>培训费</t>
  </si>
  <si>
    <t>17</t>
  </si>
  <si>
    <t>公务接待费</t>
  </si>
  <si>
    <t>18</t>
  </si>
  <si>
    <t>专用材料费</t>
  </si>
  <si>
    <t>25</t>
  </si>
  <si>
    <t>专用燃料费</t>
  </si>
  <si>
    <t>劳务费</t>
  </si>
  <si>
    <t>28</t>
  </si>
  <si>
    <t>工会经费</t>
  </si>
  <si>
    <t>31</t>
  </si>
  <si>
    <t>公务用车运行维护费</t>
  </si>
  <si>
    <t>39</t>
  </si>
  <si>
    <t>其他交通费用</t>
  </si>
  <si>
    <t>其他商品和服务支出</t>
  </si>
  <si>
    <t>303</t>
  </si>
  <si>
    <t>对个人和家庭的补助</t>
  </si>
  <si>
    <t>离休费</t>
  </si>
  <si>
    <t>退休费</t>
  </si>
  <si>
    <t>生活补助</t>
  </si>
  <si>
    <t>预算公开07表</t>
  </si>
  <si>
    <t>财政拨款“三公”经费、会议费和培训费支出情况表</t>
  </si>
  <si>
    <t>部门（单位）名称</t>
  </si>
  <si>
    <t>资金性质</t>
  </si>
  <si>
    <t>总计</t>
  </si>
  <si>
    <t>“三公”经费</t>
  </si>
  <si>
    <t>因公出国（境）费</t>
  </si>
  <si>
    <t>公务用车购置及运行维护费</t>
  </si>
  <si>
    <t>本级资金安排</t>
  </si>
  <si>
    <t>上级补助资金安排</t>
  </si>
  <si>
    <t>公务用车购置费</t>
  </si>
  <si>
    <t>* *</t>
  </si>
  <si>
    <t>一般公共预算资金</t>
  </si>
  <si>
    <t>预算公开08表</t>
  </si>
  <si>
    <t>政府性基金预算支出情况表</t>
  </si>
  <si>
    <t>本年政府性基金预算支出</t>
  </si>
  <si>
    <t>预算公开09表</t>
  </si>
  <si>
    <t>国有资本经营预算支出情况表</t>
  </si>
  <si>
    <t>本年国有资本经营预算支出</t>
  </si>
  <si>
    <t>注：本部门2024年度无国有资本经营预算支出。</t>
  </si>
  <si>
    <t>预算公开10表</t>
  </si>
  <si>
    <t>本级项目绩效目标公开表</t>
  </si>
  <si>
    <t>说明：项目名称前有 “**”则表示本项目含结转资金</t>
  </si>
  <si>
    <t>序号</t>
  </si>
  <si>
    <t>单位代码</t>
  </si>
  <si>
    <t>单位名称</t>
  </si>
  <si>
    <t>项目名称</t>
  </si>
  <si>
    <t>年度绩效目标</t>
  </si>
  <si>
    <t>保障农民工工资支付工作经费</t>
  </si>
  <si>
    <t>根据《玉林市人民政府办公室关于全面治理拖欠农民工工资问题的实施意见》（玉政办发〔2016〕81号）和《关于印发玉林市解决企业拖欠工资问题联席会议制度的通知》（玉市人社发〔2016〕87号）、《关于进一步明确玉林市解决企业拖欠工资问题联席会议办公室工作职责及工作机制的通知》规定，联席会议办公室具体工作由支队负责，每年开展保障农民工工资支付工作。</t>
  </si>
  <si>
    <t>财政资金聘用编外人员经费</t>
  </si>
  <si>
    <t>按时发放聘用人员工资，保证劳监支队的日常工作顺利开展。</t>
  </si>
  <si>
    <t>保障公共就业服务的日常工作能顺利开展。</t>
  </si>
  <si>
    <t>聘用人员工资福利、社保缴费</t>
  </si>
  <si>
    <t>及时完成聘用人员工资福利和社保经费的支付</t>
  </si>
  <si>
    <t>职工绩效增量</t>
  </si>
  <si>
    <t>及时完成在编人员的职工绩效增量的支付</t>
  </si>
  <si>
    <t>办公用纸采购</t>
  </si>
  <si>
    <t>完成办公用纸采购任务。</t>
  </si>
  <si>
    <t>教材采购款</t>
  </si>
  <si>
    <t>基础课程、专业课程教材征订数与在校生数匹配率达100％</t>
  </si>
  <si>
    <t>职工伙食补助、通讯和物业补助</t>
  </si>
  <si>
    <t>及时完成本单位在职在编职工职工伙食补助、通讯补助和物业补助的支付任务。</t>
  </si>
  <si>
    <t>物业管理服务采购</t>
  </si>
  <si>
    <t>完成全院后勤社会化服务</t>
  </si>
  <si>
    <t>由学校安排的资金项目</t>
  </si>
  <si>
    <t>及时完成学校各类日常管理经费的支付</t>
  </si>
  <si>
    <t>职工五险二金缴费(非财政部分)</t>
  </si>
  <si>
    <t>及时完成职工社保缴费（非财政部分）</t>
  </si>
  <si>
    <t>烹饪专业实验实习原材料采购配送服务项目</t>
  </si>
  <si>
    <t>完成全年烹饪专业实验实习原材料配送服务</t>
  </si>
  <si>
    <t>企业薪酬调查项目经费</t>
  </si>
  <si>
    <t>完成上级下达企业薪酬调查任务数，保证调查企业样本有效性，同时确保调查内容符合要求，以建立健全企业薪酬调查和信息发布体系，改进和加强政府对企业工资收入分配宏观监测和控制。</t>
  </si>
  <si>
    <t>政府批准聘用编外人员经费</t>
  </si>
  <si>
    <t>提前下达2024年高校毕业生“三支一扶”计划中央补助资金</t>
  </si>
  <si>
    <t>完成年度“三支一扶”中央财政补助名额招募计划，为基础输送一批急需紧缺人才。</t>
  </si>
  <si>
    <t>提前下达2024年高校毕业生“三支一扶”计划自治区补助资金</t>
  </si>
  <si>
    <t>实施“三支一扶”计划，鼓励和引导高校毕业生到基层就业创业，向基层输送专业技术后备人才。按照自治区分配的招募指标数，招募一批高校毕业生“三支一扶”人员服务基层。</t>
  </si>
  <si>
    <t>劳动人事争议调解仲裁专项经费支出</t>
  </si>
  <si>
    <t>劳动人事争议调解仲裁专项经费支出，保障劳动人事仲裁事务运行。</t>
  </si>
  <si>
    <t>财政资金聘用编外人员经费，保障单位聘用人员工资支付。</t>
  </si>
  <si>
    <t>由于社会保险工作业务性、政策性、涉密性、延续性较强，且涉及到政治、经济、法律、保密等诸多方面的知识，需要打造一支政治素质高、业务能力强且相对稳定的经办队伍，确保社会保险相关业务的稳定开展及运行。</t>
  </si>
  <si>
    <t>通过聘请一定数量政治素质高、业务能力强且相对稳定的公益性岗位人员队伍从事社保经办业务负责社会保险基金转移、待遇计发、领取待遇的人员认证以及其他社保经办管理服务等工作，达到提高社会保险服务管理水平的预期目标。</t>
  </si>
  <si>
    <t>过聘请一支政治素质高、业务能力强且相对稳定的经办队伍从事社保经办业务负责社会保险基金转移、待遇计发、领取待遇的人员认证以及其他社保经办管理服务等工作，达到提高社会保险服务管理水平的预期目标。</t>
  </si>
  <si>
    <t>人社事务管理经费</t>
  </si>
  <si>
    <t>继续加大工作力度，做好2024年人力资源和社会保障工作，切实解决群众关注的问题。</t>
  </si>
  <si>
    <t>市直机关退休老同志体检经费</t>
  </si>
  <si>
    <t>为了加强对市直机关退休干部的关心关怀，经市委市政府同意，每年组织开展为退休干部进行健康体检活动。</t>
  </si>
  <si>
    <t>社保基金监督举报奖励经费</t>
  </si>
  <si>
    <t>为进一步加强对社会保险基金的监督管理，防范和制止各种侵害社会保险基金的违法行为，确保社会保险基金安全，发挥社会监督的积极作用，奖励举报有功人员。</t>
  </si>
  <si>
    <t>市级城乡居民基本养老保险补助资金</t>
  </si>
  <si>
    <t>分配市本级城乡居民基本养老保险补助资金到玉州区、福绵区、玉东新区。</t>
  </si>
  <si>
    <t>人才专项经费</t>
  </si>
  <si>
    <t>实施人才小高地提升工程，对我市市级以上小高地单位建设、人才引进、人才培养过程中所出生的各项费用进行扶持；落实人才政策，按时为高层次人才和急需紧缺高层地人才兑现待遇，提升人才满意度和获得感；开展邀请高校博士、硕士研究生来我局参加社会实践活动；组织开展或参加1次以上（含1次）赴外地招聘活动，招聘玉林市急需紧缺需要的高层次人才。</t>
  </si>
  <si>
    <t>市级就业补助资金</t>
  </si>
  <si>
    <t xml:space="preserve">加大稳就业工作力度，全面落实保就业任务。 </t>
  </si>
  <si>
    <t>自治区财政人力资源社会保障专项资金(失业动态监测补贴经费资金)</t>
  </si>
  <si>
    <t>保障各企业每月均准确及时上报监测数据。</t>
  </si>
  <si>
    <t>保障日常工作顺利开展</t>
  </si>
  <si>
    <t>职称评审经费</t>
  </si>
  <si>
    <t>深化职称制度改革，加大专业技术人才培养力度，全方位、多层次地培养高素质专业技术人才，为我市经济和社会的发展提供智力支撑和人才保障。</t>
  </si>
  <si>
    <t>招考及培训经费(含事业单位、三支一扶、执业药师、二级建造师、乡村振兴协理员等）</t>
  </si>
  <si>
    <t>根据三定方案及相关上级文件精神，做好事业单位、三支一扶、执业药师、二级建造师、乡村振兴协理员等考务及培训工作，确保考试及培训工作顺利进行。</t>
  </si>
  <si>
    <t>预算公开11表</t>
  </si>
  <si>
    <t>对下转移支付项目绩效目标公开表</t>
  </si>
  <si>
    <t>数量指标</t>
  </si>
  <si>
    <t>质量指标</t>
  </si>
  <si>
    <t>时效指标</t>
  </si>
  <si>
    <t>成本指标</t>
  </si>
  <si>
    <t>经济效益指标</t>
  </si>
  <si>
    <t>社会效益指标</t>
  </si>
  <si>
    <t>生态效益指标</t>
  </si>
  <si>
    <t>可持续效益指标</t>
  </si>
  <si>
    <t>服务对象满意度指标</t>
  </si>
  <si>
    <t>注：本部门2024年度无对下转移支付项目。</t>
  </si>
  <si>
    <t>预算公开12表</t>
  </si>
  <si>
    <t>财政拨款上年未列支结转资金预算安排情况表</t>
  </si>
  <si>
    <t>单位：万元</t>
  </si>
  <si>
    <t xml:space="preserve"> 一般公共预算</t>
  </si>
  <si>
    <t xml:space="preserve"> 国有资本经营预算</t>
  </si>
  <si>
    <t>预算公开13表</t>
  </si>
  <si>
    <t>年度项目支出（部门预算）绩效目标表</t>
  </si>
  <si>
    <t>单位编码</t>
  </si>
  <si>
    <t>数量指标：保障农民工工资支付工作(≥1次)</t>
  </si>
  <si>
    <t>质量指标：保障农民工工资支付工作的完成率(＝100%)</t>
  </si>
  <si>
    <t>时效指标：完成时间(2024年12月31日)</t>
  </si>
  <si>
    <t>成本指标：保障农民工工资支付工作的成本(≤60000元)</t>
  </si>
  <si>
    <t>社会效益指标：保障农民工工资支付工作，维护社会稳定(保障农民工工资支付工作，维护社会稳定)</t>
  </si>
  <si>
    <t>满意度指标：群众满意度(≥90%)</t>
  </si>
  <si>
    <t>数量指标：经费支付聘用人员数(≥6人)</t>
  </si>
  <si>
    <t>质量指标：经费支付合规率(＝100%)
质量指标：聘用人员考核合格率(＝100%)</t>
  </si>
  <si>
    <t>成本指标：全年发放聘用人员工资金额(≤720000元)</t>
  </si>
  <si>
    <t>社会效益指标：聘用人员工作正常开展(聘用人员工作正常开展)</t>
  </si>
  <si>
    <t>满意度指标：聘用人员满意度(≥90%)</t>
  </si>
  <si>
    <t>数量指标：经费支付聘用员工数量(≥132人次)</t>
  </si>
  <si>
    <t>质量指标：聘用员工考核合格率(≥100%)
质量指标：聘用员工适应岗位率(≥100%)</t>
  </si>
  <si>
    <t>时效指标：完成时间(2023年12月31日)</t>
  </si>
  <si>
    <t>成本指标：经费投入(＝118800元)</t>
  </si>
  <si>
    <t>社会效益指标：因就业问题发生重大群体性事件数量(＝0件)</t>
  </si>
  <si>
    <t>满意度指标：聘用员工满意度(≥90%)</t>
  </si>
  <si>
    <t>数量指标：人数(≥47人)</t>
  </si>
  <si>
    <t>质量指标：人均标准（元/年/人）(≥3万元)
质量指标：发放比例(＝100%)</t>
  </si>
  <si>
    <t>时效指标：完成时间(2024年12月31日)
时效指标：资金支付率(≥90%)
时效指标：完成率(＝100%)</t>
  </si>
  <si>
    <t>成本指标：聘用人员工资福利、社保缴费经费(＝67万元)
成本指标：资金使用率(≥90%)</t>
  </si>
  <si>
    <t>社会效益指标：职工人数(≥250人)
社会效益指标：学生人数(≥5000人)</t>
  </si>
  <si>
    <t>满意度指标：职工满意度(≥90%)
满意度指标：学生满意度(≥90%)</t>
  </si>
  <si>
    <t>数量指标：人数(≥200人)</t>
  </si>
  <si>
    <t>质量指标：标准（元/年/人）(＝3万元)
质量指标：发放比例(＝100%)</t>
  </si>
  <si>
    <t>成本指标：职工绩效增量经费(＝700万元)
成本指标：资金使用率(≥90%)</t>
  </si>
  <si>
    <t>社会效益指标：职工人数(≥252人)
社会效益指标：学生人数(≥5000人)</t>
  </si>
  <si>
    <t>满意度指标：学生满意度(≥90人)</t>
  </si>
  <si>
    <t>数量指标：购买件数(≥100件)</t>
  </si>
  <si>
    <t>质量指标：验收合格率(≥100%)</t>
  </si>
  <si>
    <t>时效指标：完成时间(2024年12月31日)
时效指标：完成率(＝100%)
时效指标：资金支付率(≥95%)</t>
  </si>
  <si>
    <t>成本指标：办公用纸采购(＝6万元)
成本指标：资金使用率(＝100%)</t>
  </si>
  <si>
    <t>社会效益指标：教师人数(≥252人)
社会效益指标：学生人数(≥5000人)</t>
  </si>
  <si>
    <t>满意度指标：教师、学生满意度(≥90%)</t>
  </si>
  <si>
    <t>数量指标：征订数与在校学生数匹配率(＝100%)</t>
  </si>
  <si>
    <t>质量指标：按照教育部、人社部文件规定选用部颁教材率(＝100%)</t>
  </si>
  <si>
    <t>时效指标：发放及时率(＝100%)</t>
  </si>
  <si>
    <t>成本指标：教材采购款(＝240万元)
成本指标：资金使用率(＝90%)</t>
  </si>
  <si>
    <t>经济效益指标：培养学生毕业率(＝100%)</t>
  </si>
  <si>
    <t>社会效益指标：培养满足各行各业人才需求率(＝100%)</t>
  </si>
  <si>
    <t>可持续效益指标：培养学生继续学习及带动学习发展率(＝100%)</t>
  </si>
  <si>
    <t>满意度指标：学生对教材使用满意度(＝98%)</t>
  </si>
  <si>
    <t>数量指标：在职职工人数(≥252人)
数量指标：退休人员人数(＝67人)</t>
  </si>
  <si>
    <t>质量指标：伙食补助标准：编内(＝4000元/年)
质量指标：伙食补助标准：聘用(＝2400元/年)
质量指标：通讯补助标准：处级(＝2160元/年)
质量指标：通讯补助标准：科技(＝1560元/年)
质量指标：通讯补助标准：科级以下(＝960元/年)
质量指标：通讯补助标准：聘用(＝600元/年)
质量指标：物业补助标准：二至七级岗位人员(＝2400元/年)
质量指标：物业补助标准：八级及以下岗位人员(＝1920元/年)
质量指标：物业补助标准：聘用人员(＝1200元/年)</t>
  </si>
  <si>
    <t>成本指标：职工绩效增量经费(＝200万元)
成本指标：资金使用率(≥90%)</t>
  </si>
  <si>
    <t>数量指标：物业人数(≥36人)</t>
  </si>
  <si>
    <t>质量指标：服务验收评分(≥93无)</t>
  </si>
  <si>
    <t>时效指标：月结算支付率(≥100无)</t>
  </si>
  <si>
    <t>成本指标：竞标价(＝145万元)</t>
  </si>
  <si>
    <t>社会效益指标：师生满意度(≥93%)</t>
  </si>
  <si>
    <t>满意度指标：满意度(≥93%)</t>
  </si>
  <si>
    <t>数量指标：职工人数(≥250人)
数量指标：在校生人数(≥5000人)</t>
  </si>
  <si>
    <t>质量指标：支付比例(＝100%)</t>
  </si>
  <si>
    <t>成本指标：支付金额(＝173万元)
成本指标：资金使用率(≥90%)</t>
  </si>
  <si>
    <t>社会效益指标：学生人数(≥5000人)
社会效益指标：教职工人数(≥250人)
社会效益指标：毕业生就业率(≥90%)</t>
  </si>
  <si>
    <t>数量指标：人数(≥205人)</t>
  </si>
  <si>
    <t>质量指标：发放比例(＝100%)</t>
  </si>
  <si>
    <t>时效指标：完成率(＝100%)</t>
  </si>
  <si>
    <t>成本指标：资金使用率(≥90%)</t>
  </si>
  <si>
    <t>社会效益指标：职工人数(≥205人)</t>
  </si>
  <si>
    <t>满意度指标：职工满意度(≥90%)</t>
  </si>
  <si>
    <t>**广西玉林技师学院托育服务中心</t>
  </si>
  <si>
    <t xml:space="preserve">"1.改扩建托育服务中心，增加托育服务基础设施，改善托育服务设施条件。
2.增加托育服务教学设备，完善托育服务体系，提升托育服务水平。"				
</t>
  </si>
  <si>
    <t>数量指标：建成托育服务中心面积(≥1500m2)
数量指标：新建普惠托育服务托位(≥150个)</t>
  </si>
  <si>
    <t>质量指标：建设设施、设备验收合格率(≥100%)</t>
  </si>
  <si>
    <t>时效指标：年度内项目建设完成率(≥100%)</t>
  </si>
  <si>
    <t>成本指标：改扩建工作及采购设备(≥300万元)</t>
  </si>
  <si>
    <t>社会效益指标：面向周边居民和社区提供普惠托育服务(≥150个托位)</t>
  </si>
  <si>
    <t>满意度指标：学生满意度(≥85%)
满意度指标：教师满意度(≥85%)
满意度指标：家长满意度(≥85%)</t>
  </si>
  <si>
    <t>数量指标：烹饪专业实训学生人数(≥1200次)</t>
  </si>
  <si>
    <t>质量指标：验收合格率(＝100%)</t>
  </si>
  <si>
    <t>时效指标：每学期完成资金支付结算率(＝100%)</t>
  </si>
  <si>
    <t>成本指标：实验实习原材料款(＝80万元)</t>
  </si>
  <si>
    <t>社会效益指标：培养满足餐饮行业人才需求率(≥95%)</t>
  </si>
  <si>
    <t>可持续效益指标：培养学生实操能力率(≥95%)</t>
  </si>
  <si>
    <t>满意度指标：师生满意度(≥90%)</t>
  </si>
  <si>
    <t>**中等职业学校免学费(中央资金)</t>
  </si>
  <si>
    <t>资助人数865人以上，资助金额224.50万元，资金使用率90％以上，资金完成率90％以上。</t>
  </si>
  <si>
    <t>数量指标：资助人数（人）(＝898人)</t>
  </si>
  <si>
    <t>质量指标：资助比例(＝100%)
质量指标：人均资助标准（元/年）(＝2500元)</t>
  </si>
  <si>
    <t>时效指标：完成率(≥90%)</t>
  </si>
  <si>
    <t>成本指标：资金使用率(≥90%)
成本指标：资助金额（万元）(＝224.50万元)</t>
  </si>
  <si>
    <t>社会效益指标：毕业生就业率(≥90%)
社会效益指标：教职工人数（人）(≥240人)
社会效益指标：学生人数（人）(≥4000人)</t>
  </si>
  <si>
    <t>满意度指标：学生满意度(≥95%)
满意度指标：教师满意度(≥90%)</t>
  </si>
  <si>
    <t>**中等职业学校免学费(自治区资金)</t>
  </si>
  <si>
    <t>本次资助人数865人以上，资助金额216.26万元，资金使用率90％以上，资金完成率90％以上。</t>
  </si>
  <si>
    <t>数量指标：资数人数（人）(＝865人)</t>
  </si>
  <si>
    <t>成本指标：资金使用率(≥90%)
成本指标：资助金额（万元）(＝216.26万元)</t>
  </si>
  <si>
    <t>满意度指标：学生满意度(≥90%)
满意度指标：教师满意度(≥90%)</t>
  </si>
  <si>
    <t>**现代职业教育质量提升计划经费</t>
  </si>
  <si>
    <t>1.完成VR技术应用实训中心建设及师资培训。
2.完成网络综合布线一体化实训室建设。
3.完成学前教育舞蹈技能实训室及手工制作实训室建设。
4.完成服装设计与制作一体化实训室建设。
5.完成图书采购2792……
6.完成公共实训基地前期建设。
7.完成智慧教室建设25间。
8、完成智慧校园二期网络与信息安全建设。
9.完成学生课桌椅更换1700套。
10.完成计算机采购50台及多媒体互动平台2套。</t>
  </si>
  <si>
    <t>数量指标：VR技术应用实训中心建设(≥1间)
数量指标：网络综合布线一体化实训室建设(≥1间)
数量指标：学前教育舞蹈技能实训室建、手工制作实训室建设(≥1间)
数量指标：服装设计与制作一体化实训室建设(≥1间)
数量指标：图书采购(≥2792册)
数量指标：智慧教室建设(≥25间)
数量指标：学生课桌椅采购(≥1700套)
数量指标：计算机采购(＝50台)
数量指标：多媒体互动平台采购(＝2套)</t>
  </si>
  <si>
    <t>质量指标：完成率(≥98%)</t>
  </si>
  <si>
    <t>时效指标：资金支付率(≥100%)</t>
  </si>
  <si>
    <t>成本指标：资金总额(≥600万元)</t>
  </si>
  <si>
    <t>社会效益指标：毕业生就业率(≥92%)</t>
  </si>
  <si>
    <t>满意度指标：学生满意度(≥96%)</t>
  </si>
  <si>
    <t>**2022年自治区高技能人才培训基地建设资金</t>
  </si>
  <si>
    <t>开展高技能人才培训体系、校企合作能力提升、提炼总结经验工作，完成高技能人才培训课程设置表初稿3份、开发高技能人才培训教材初稿3本、校企业合作师资能力提升培养方案3个</t>
  </si>
  <si>
    <t>数量指标：高技能人才培训教材开发（本）(≥1本)
数量指标：高技能人才培养方案（个）(≥1个)</t>
  </si>
  <si>
    <t>质量指标：高技能人才培训课程设置表完成率（%）(≥50%)
质量指标：高技能人才培训教材开发完成率（%）(≥50%)</t>
  </si>
  <si>
    <t>时效指标：年度完成项目总任务比率（%）(≥20%)</t>
  </si>
  <si>
    <t>成本指标：资金使用率（%）(≥10%)</t>
  </si>
  <si>
    <t>经济效益指标：毕业生就业率（%）(≥92%)</t>
  </si>
  <si>
    <t>满意度指标：学生满意度（%）(≥96%)
满意度指标：家长满意度（%）(≥98%)
满意度指标：社会培训学员满意度（%）(≥98%)
满意度指标：校企合作企业满意度（%）(≥98%)</t>
  </si>
  <si>
    <t>数量指标：经费支付聘用员工数量(≥5人)</t>
  </si>
  <si>
    <t>质量指标：经费支付合规性(合规)</t>
  </si>
  <si>
    <t>时效指标：经费支付时间(2024年度)</t>
  </si>
  <si>
    <t>成本指标：经费总成本(≤5万元)</t>
  </si>
  <si>
    <t>社会效益指标：为社会提供就业岗位数量(≥5个)</t>
  </si>
  <si>
    <t>数量指标：经费支付聘用员工数量(≥1人)</t>
  </si>
  <si>
    <t>质量指标：经费支付合规性(按规定支付)</t>
  </si>
  <si>
    <t>时效指标：经费支付时间(24年度)</t>
  </si>
  <si>
    <t>成本指标：经费总成本(≤4.7万元)</t>
  </si>
  <si>
    <t>社会效益指标：为社会提供就业岗位数量(≥1个)</t>
  </si>
  <si>
    <t>数量指标：调查企业数量(≥150家)</t>
  </si>
  <si>
    <t>质量指标：企业样本有效性(≥85%)
质量指标：调查内容符合率(≥95%)</t>
  </si>
  <si>
    <t>时效指标：企业薪酬调查工作完成时间(本年度12月底前)
时效指标：企业薪酬信息公布时间(本年度12月底前)</t>
  </si>
  <si>
    <t>成本指标：调查费用(≤34000元)</t>
  </si>
  <si>
    <t>社会效益指标：调查企业覆盖行业类别数量(≥18个)</t>
  </si>
  <si>
    <t>可持续效益指标：企业薪酬调查和信息发布制度健全性(健全)</t>
  </si>
  <si>
    <t>满意度指标：受资助企业对薪酬调查技术支持的满意度(≥90%)</t>
  </si>
  <si>
    <t>**高校毕业生“三支一扶”计划中央补助资金</t>
  </si>
  <si>
    <t>目标任务1：完成年度“三支一扶”中央财政补助名额招募计划，为基层输送一批急需紧缺人才。
目标任务2：开展“三支一扶”人员能力提升专项培训，提升“三支一扶”人员服务基层能力素质。</t>
  </si>
  <si>
    <t>数量指标：“三支一扶”中央财政补助名额招募计划完成率(≥95%)
数量指标：当年度服务期满“三支一扶”人员就业率(≥90%)</t>
  </si>
  <si>
    <t>质量指标：上年度招募“三支一扶”人员流失率(≤20%)</t>
  </si>
  <si>
    <t>时效指标：完成“三支一扶”人员招募工作(2022年10月底前)</t>
  </si>
  <si>
    <t>成本指标：发放生活补助、安家费等各项支出(≤51万元)</t>
  </si>
  <si>
    <t>社会效益指标：发挥引导高校毕业生到基层就业&lt;br&gt;创业示范引领作用(作用显著)</t>
  </si>
  <si>
    <t>可持续效益指标：促进高校毕业生就业创业(作用较显著)
可持续效益指标：为基层输送培养青年人才，优化基层人才队伍结构(作用较显著)</t>
  </si>
  <si>
    <t>满意度指标：当年度高校毕业生对“三支一扶”计划政策知晓率(≥80%)
满意度指标：“三支一扶”人员及基层服务单位满意度(≥90%)</t>
  </si>
  <si>
    <t>**提前下达2023年.高校毕业生“三支一扶”计划自治区补助资金</t>
  </si>
  <si>
    <t>按照自治区分配的招募指标数，招募一批高校毕业生“三支一扶”人员服务基层。</t>
  </si>
  <si>
    <t>数量指标：“三支一扶”中央财政补助名额招墓计划完成率(≥95%)
数量指标：上年度招募 “三支一扶”人员流失率(≤20%)</t>
  </si>
  <si>
    <t>质量指标：当年度服务期满“三支一扶”人员就业率(≥90%)</t>
  </si>
  <si>
    <t>时效指标：完成“三支一扶”招募工作时间(2023年10月底前)</t>
  </si>
  <si>
    <t>成本指标：发放生活补助、交通补助、缴纳社保等各项支出(＝212万元)</t>
  </si>
  <si>
    <t>**提前下达2023年高校毕业生“三支一扶”计划中央补助资金</t>
  </si>
  <si>
    <t>目标任务1：完成年度“三支一扶”中央财政补助名额招募计划，为基层输送一批急需紧缺人才。
目标任务2：开展“三支一扶”人员能力提升专项培训，提升“三支一 扶”人员服务基层能力素质。</t>
  </si>
  <si>
    <t>数量指标：“三支一扶”中央财政补助名额招墓计划完成率(≥95%)
数量指标：“三支-扶”人员能力提升专项计划完成率(＝100%)</t>
  </si>
  <si>
    <t>质量指标：上年度招募 “三支一扶”人员流失率(≤20%)
质量指标：当年度服务期满“三支一扶”人员就业率(≥90%)</t>
  </si>
  <si>
    <t>时效指标：完成“三支一扶”人员招募工作(2023年10月底前)
时效指标：完成“三支一扶”人员能力提升专项培训(2023年12月底前)</t>
  </si>
  <si>
    <t>成本指标：发放生活补助、交通补助、缴纳社保等各项支出(＝269万)</t>
  </si>
  <si>
    <t>社会效益指标：发挥引导高校毕业生到基层就业创业示范引领作用(作用显著)</t>
  </si>
  <si>
    <t>可持续效益指标：促进高校毕业生就业创业(作用较显著)
可持续效益指标：为基层输送培养青年人才，优化&lt;br&gt;基层人才队伍结构(作用较显著)</t>
  </si>
  <si>
    <t>满意度指标：当年度高校毕业生对“三支一扶&lt;br&gt;计划政策知晓率(≥80%)
满意度指标：“三支一扶”人员及基层服务单位满意度(≥90%)</t>
  </si>
  <si>
    <t>时效指标：完成“三支一扶”人员招募工作(2024年10月前)</t>
  </si>
  <si>
    <t>成本指标：发放生活补助、安家费等各项支出(≤262万元)</t>
  </si>
  <si>
    <t>满意度指标：当年度高校毕业生对“三支一扶”计划政策知晓率(≥80%)
满意度指标：“作用显著扶”人员及基层服务单位满意度(≥90%)</t>
  </si>
  <si>
    <t>成本指标：发放生活补助、缴纳社保等各项支出(≤123万元)</t>
  </si>
  <si>
    <t>满意度指标：“三支一扶”人员及基层服务单位满意度(≥90%)</t>
  </si>
  <si>
    <t>数量指标：劳动人事争议仲裁案件结案率(≥90%)</t>
  </si>
  <si>
    <t>质量指标：劳动人事争议仲裁案件调解率(≥60%)</t>
  </si>
  <si>
    <t>时效指标：完工及时率(2024年12月31日)</t>
  </si>
  <si>
    <t>成本指标：项目经费支出(≤5万元)</t>
  </si>
  <si>
    <t>社会效益指标：构建和谐劳动关系(良好)</t>
  </si>
  <si>
    <t>满意度指标：满意度(≥90%)</t>
  </si>
  <si>
    <t>质量指标：聘用员工考核合格率(≥90%)
质量指标：经费支付合规性(合规)</t>
  </si>
  <si>
    <t>成本指标：人均经费标准(≤1000元/人/月)
成本指标：经费总成本(≤1.2万元)</t>
  </si>
  <si>
    <t>可持续效益指标：聘用员工稳定率(≥90%)</t>
  </si>
  <si>
    <t>数量指标：经费支付公益性岗位员工数量(≤51人)
数量指标：公益性岗位员工数量(≤51人)
数量指标：经费支付聘用员工数量(≤41人)</t>
  </si>
  <si>
    <t>质量指标：公益性岗位人员考核合格率(≥90%)
质量指标：聘用员工考核合格率(≥90%)
质量指标：经费支付合规性(按预算标准)
质量指标：按招聘相关文件、方案内容验收，符合岗位要求(100% 通过)</t>
  </si>
  <si>
    <t>时效指标：公益性岗位人员工资支付及时率(≥95%)
时效指标：经费支付时间(每月20日前)
时效指标：资金支付率(≥95%)
时效指标：完工及时率(≥95%)
时效指标：完成时间(12月31日前)</t>
  </si>
  <si>
    <t>成本指标：公益性岗位人员工资标准(≤1000元/人.月)
成本指标：经费总成本(≤251.26万元)
成本指标：资金使用率(≥95%)
成本指标：社保费(≤46万元)</t>
  </si>
  <si>
    <t>社会效益指标：为社会提供就业岗位数量(≤51个)
社会效益指标：群众投诉量(＜5%)
社会效益指标：为社会提供就业岗位数量(≤92个)
社会效益指标：人员劳动负荷程度(≤7.5小时)
社会效益指标：岗位需求满足度(≥95%)</t>
  </si>
  <si>
    <t>可持续效益指标：聘用员工稳定率(≥80%)
可持续效益指标：聘用员工稳定率(≥80%)
可持续效益指标：聘用人员占全体员工比重(＜60%)
可持续效益指标：更好地完成社会保险基金经办管理服务工作(全市参保人受益)</t>
  </si>
  <si>
    <t>满意度指标：参保人员对公益性岗位人员满意度(≥90%)
满意度指标：聘用员工满意度(≥90%)
满意度指标：单位（领导、同事）对聘用人员工作满意度(≥90%)
满意度指标：参保人员对聘用人员工作满意度(≥90%)</t>
  </si>
  <si>
    <t>数量指标：聘用人员数量(≤41人)</t>
  </si>
  <si>
    <t>质量指标：聘用人员考核合格率(≥90%)</t>
  </si>
  <si>
    <t>时效指标：聘用人员工资及社保费支付及时率(≥95%)</t>
  </si>
  <si>
    <t>成本指标：聘用人员工资标准(≤3863元/人.月)</t>
  </si>
  <si>
    <t>社会效益指标：为社会提供就业岗位(≤41个)</t>
  </si>
  <si>
    <t>满意度指标：参保人员满意度(≥90%)</t>
  </si>
  <si>
    <t>**企业职工养老保险激励奖励经费</t>
  </si>
  <si>
    <t>为全面贯彻落实企业职工基本养老保险全国统筹制度，压实各级政府责任，激发工作积极性，确保全国统筹制度各项工作任务落实到位玉林市社会保险事业管理中心申请实施企业职工养老保险激励奖励项目，用于支持养老保险事业发展，提高财政资金使用效益。</t>
  </si>
  <si>
    <t>数量指标：印刷服务(＝1项)</t>
  </si>
  <si>
    <t>质量指标：印刷服务验收合格率(≥95%)</t>
  </si>
  <si>
    <t>时效指标：印刷服务及时性(按计划时间完成)</t>
  </si>
  <si>
    <t>成本指标：印刷费(≤70525元)
成本指标：办公费(≤83224.04元)</t>
  </si>
  <si>
    <t>社会效益指标：扩大社保政策宣传范围(持续扩大有效扩大)</t>
  </si>
  <si>
    <t>满意度指标：社会群众满意度(≥95%)</t>
  </si>
  <si>
    <t>数量指标：拟订2024年全市人力资源和社会保障事业发展计划次数(＝1次)
数量指标：就业工作(＝1项)
数量指标：社会保险工作(＝1项)
数量指标：人才队伍建设工作(＝1项)
数量指标：劳动关系协调工作(＝1项)</t>
  </si>
  <si>
    <t>质量指标：人社工作完成度(＝100%)</t>
  </si>
  <si>
    <t>时效指标：完成时间(2024年12月31日前)</t>
  </si>
  <si>
    <t>成本指标：预算超支率(≤0%)</t>
  </si>
  <si>
    <t>社会效益指标：维护人力资源市场稳定发展(有效维护)
社会效益指标：保障劳动者合法权益(有效保障)</t>
  </si>
  <si>
    <t>数量指标：市直机关退休干部体检人数(≥1500人)</t>
  </si>
  <si>
    <t>质量指标：经费支出合规率(＝100%)</t>
  </si>
  <si>
    <t>时效指标：体检工作完成及时率(＝100%)</t>
  </si>
  <si>
    <t>社会效益指标：充分体现党和政府对老干部的关心与爱护(有效体现)</t>
  </si>
  <si>
    <t>满意度指标：退休干部体检满意度(≥90%)</t>
  </si>
  <si>
    <t>数量指标：符合条件举报案件奖励(≥0件)</t>
  </si>
  <si>
    <t>质量指标：奖励足额发放率(＝100%)</t>
  </si>
  <si>
    <t>时效指标：完成时间(2024年12月31日前)
时效指标：奖励发放及时率(＝100%)</t>
  </si>
  <si>
    <t>社会效益指标：发挥社会监督的积极作用(有效发挥)</t>
  </si>
  <si>
    <t>满意度指标：受奖励人员满意度(≥90%)</t>
  </si>
  <si>
    <t>数量指标：经费支付聘用员工数量(≤35人)</t>
  </si>
  <si>
    <t>质量指标：经费支付合规率(＝100%)</t>
  </si>
  <si>
    <t>时效指标：完成时间(2024年12月31日前)
时效指标：工资及时发放率(＝100%)</t>
  </si>
  <si>
    <t>社会效益指标：为社会提供就业岗位数量(大概30个左右)
社会效益指标：保障机关正常运行(有效保障)</t>
  </si>
  <si>
    <t>数量指标：副高级职称评审参评人数(≥5000人)</t>
  </si>
  <si>
    <t>质量指标：副高级职称评审合规率(＝100%)</t>
  </si>
  <si>
    <t>时效指标：评审工作完成及时率(＝100%)</t>
  </si>
  <si>
    <t>社会效益指标：加强专业技术人才队伍建设(有效加强)</t>
  </si>
  <si>
    <t>满意度指标：专业技术人员的满意度(≥90%)</t>
  </si>
  <si>
    <t>数量指标：执业药师考试服务考生数量(≥6400人)
数量指标：二级建造师考试报名参加考试的考生(≥8000人次)
数量指标：“三支一扶”计划招募项目数量(≥50人)
数量指标：“三支一扶”人员培训班次(≥2次)
数量指标：应征入伍考试报名参加考试的考生(≥40人次)
数量指标：事业单位考试报名参加考试的考生(≥29000人次)</t>
  </si>
  <si>
    <t>质量指标：组织考试合规率(＝100%)
质量指标：三支一扶培训参训率(≥90%)</t>
  </si>
  <si>
    <t>时效指标：完成各类招录考试时间(按公告上的时间节点完成考试相关工作)
时效指标：三支一扶培训开展及时率(＝100%)</t>
  </si>
  <si>
    <t>社会效益指标：保障各类考试安全平稳进行(有效保障)
社会效益指标：推动玉林市基层人才队伍建设(持续推动)</t>
  </si>
  <si>
    <t>满意度指标：各类考试考生信访件数量(≤12件)
满意度指标：“三支一扶”相关人员满意度(≥90%)</t>
  </si>
  <si>
    <t>数量指标：特殊缴费人群(≥20350人)
数量指标：正常缴费人群(≥153174人)
数量指标：领取养老待遇人群(≥112340人)</t>
  </si>
  <si>
    <t>质量指标：玉林市各县市区所有城乡居民参保人员享受到国家政策规定的补助比率(＝100%)</t>
  </si>
  <si>
    <t>时效指标：资金在规定时间内下达率(＝100%)
时效指标：补贴资金在规定时间内支付到位率(≥95%)</t>
  </si>
  <si>
    <t>社会效益指标：保障全区城乡居民基本养老保险待遇(有效保障)</t>
  </si>
  <si>
    <t>可持续效益指标：保障城乡居民年老后的基本生活(持续保障)</t>
  </si>
  <si>
    <t>满意度指标：受益群众满意度(≥90%)</t>
  </si>
  <si>
    <t>数量指标：人才小高地引进、培养人才项目数量(≥30个)
数量指标：补贴人才数量(≥84人)
数量指标：举办高校博士生来玉实践活动次数(≥1次)
数量指标：举办或参加玉林市高层次人才招聘活动次数(≥1次)</t>
  </si>
  <si>
    <t>质量指标：人才小高地提升工程项目验收合格率(＝100%)
质量指标：人才补贴发放准确率(＝100%)
质量指标：高校博士生来玉实践活动举办合格率(＝100%)
质量指标：玉林市高层次人才招聘活动举办合格率(＝100%)</t>
  </si>
  <si>
    <t>社会效益指标：推动玉林市人才队伍建设(有效推动)</t>
  </si>
  <si>
    <t>满意度指标：高层次人才满意度(≥90%)</t>
  </si>
  <si>
    <t>数量指标：举办2024年玉林市创业创新大赛(≥1场)
数量指标：高校毕业生公共就业服务专项活动(≥8场)
数量指标：离校未就业毕业生岗位推荐服务(≥6000人次)
数量指标：玉林市人才调研报告(≥1份)</t>
  </si>
  <si>
    <t>质量指标：高校毕业生公共就业服务专项活动完成率(＝100%)
质量指标：离校未就业毕业生岗位推荐服务数量(≥3个/人)
质量指标：玉林市人才调研报告验收合格率(＝100%)</t>
  </si>
  <si>
    <t>时效指标：资金在规定时间内下达率(＝100%)
时效指标：补贴资金在规定时间内支付到位率(≥98%)</t>
  </si>
  <si>
    <t>成本指标：市级就业资金支出(≤120万元)</t>
  </si>
  <si>
    <t>经济效益指标：城镇新增就业人数(≥6000人)
经济效益指标：失业人员再就业人数(≥850人)
经济效益指标：就业困难人员就业人员(≥450人)
经济效益指标：年末高校毕业生总体就业率(保持稳定)</t>
  </si>
  <si>
    <t>社会效益指标：因就业问题发生重大群体性事件数量(＝0起)</t>
  </si>
  <si>
    <t>满意度指标：公共就业服务满意度(≥90%)
满意度指标：就业扶持政策经办服务满意度(≥90%)</t>
  </si>
  <si>
    <t>**中央就业补助资金</t>
  </si>
  <si>
    <t>推进更高质量就业，确保市直年度城镇新增就业目标任务6500人、年末城镇调查失业率控制在6％，维护就业大局稳定。</t>
  </si>
  <si>
    <t>数量指标：社保补贴人数(≥2000人次)
数量指标：公益性岗位补贴人数(≥250人次)
数量指标：符合政策规定的毕业年度毕业生享受求职创业补贴比例(≥95%)
数量指标：举办技能大赛(＝1次)</t>
  </si>
  <si>
    <t>质量指标：职业培训补贴发放准确率(≥98%)
质量指标：接受职业培训后取得职业资格证书（或职业技能等级证书、专项职业能力证书、培训合格证书）人员的比例(≥80%)
质量指标：社会保险补贴发放准确率(≥98%)
质量指标：公益性岗位补贴发放准确率(≥98%)
质量指标：就业见习补贴发放准确率(≥98%)
质量指标：求职创业补贴发放准确率(≥98%)</t>
  </si>
  <si>
    <t>成本指标：职业培训补贴人均标准(按项目培训标准核发)
成本指标：职业技能鉴定人均标准(按鉴定项目标准核发)
成本指标：社会保险补贴人均标准(灵活就业人员社保补贴标准原则上不超过其实际缴费额的2/3,其余社会保险补贴按规定给予补贴。)
成本指标：公益性岗位补贴人均标准(参照当地最低工资标准120%执行)</t>
  </si>
  <si>
    <t>经济效益指标：城镇新增就业人数(＝6500人)
经济效益指标：城镇调查失业率(6%以内)
经济效益指标：年末高校毕业生总体就业率(保持稳定)</t>
  </si>
  <si>
    <t>社会效益指标：零就业家庭帮扶率(≥98%)
社会效益指标：因就业问题发生重大群体性事件数量(＝0起)</t>
  </si>
  <si>
    <t>**自治区就业补助资金</t>
  </si>
  <si>
    <t>**自治区财政人力资源社会保障专项资金(失业动态监测补贴经费资金)</t>
  </si>
  <si>
    <t>数量指标：失业动态监测企业数(≥240家)
数量指标：失业动态监测企业从业人员数量(≥4万人)
数量指标：失业动态监测项目覆盖市数量(＝1个)</t>
  </si>
  <si>
    <t>质量指标：企业监测条件符合率(＝100%)
质量指标：失业动态监测报告验收通过率(＝100%)</t>
  </si>
  <si>
    <t>时效指标：企业岗位变动信息上报时间(每月月底前)
时效指标：失业动态监测工作完成时间(2024年12月底前)</t>
  </si>
  <si>
    <t>成本指标：失业动态监测企业补助标准(≤1000元/家)</t>
  </si>
  <si>
    <t>社会效益指标：失业动态监测数据准确性提升(持续提升)
社会效益指标：从业人员情况基础数据档案更新情况(持续更新)</t>
  </si>
  <si>
    <t>满意度指标：监测企业满意度(≥90%)</t>
  </si>
  <si>
    <t>**公共就业服务能力提升示范项目自治区配套资金</t>
  </si>
  <si>
    <t xml:space="preserve">围绕强服务、提技能、稳就业，着力打造覆盖全民、贯穿全程、辐射全域、便捷高效的全方位公共就业服务体系，推动快速提升政府公共就业服务能力。提升劳动者就业创业能力，兜牢重点群体就业底线，全面提升就业服务信息化水平，稳定和扩大就
业。聚焦服务产业发展，推动专业技能人才培训体系建设，逐年提升技能劳动者总量。 围绕就业富民全面构建公共就业服务新体系，服务城乡劳动力更高质量更充分就业能力显著提升。
</t>
  </si>
  <si>
    <t>数量指标：城镇新增就业人员规模（万人）(＝3.8万人)
数量指标：登记失业人员规模（万人）(＝1万人)
数量指标：高校毕业生就业服务人次（万）(＝2.6万)
数量指标：农村转移劳动力服务人次（万）(＝6万)
数量指标：脱贫劳动力服务人次（万）(＝2.2万)
数量指标：登记失业人员服务人次（万）(＝1.9万)
数量指标：就业困难人员服务人次（万）(＝1.3万)
数量指标：开展补贴性职业技能培训人次（万）(＝1.8万)
数量指标：特色劳务品牌数量（个）(＝6个)
数量指标：零工市场服务人次（万）(＝1万)
数量指标：“一网通办”政策经办系统服务人次（万）(＝3万)
数量指标：“一网通办”求职招聘系统服务人次（万）(＝3万)
数量指标：人力资源市场线上线下服务人次（万人次）(＝15万人次)
数量指标：产业园区就业服务平台服务人次（万人次）(＝1.5万人次)
数量指标：乡村基层劳务服务平台服务人次（万人次）(＝6万人次)</t>
  </si>
  <si>
    <t>质量指标：项目预算执行率(＝100%)
质量指标：技能劳动者占总人口比重(＝15%)
质量指标：离校未就业毕业生和困难失业青年“一对一”帮扶联系率(＝100%)
质量指标：接受职业培训后取得职业资格证书（或职业技能等级证书、专项职业能力证书、培训合格证书）人员比例(＝86%)
质量指标：通过服务实现就业创业人数占比(＝65%)</t>
  </si>
  <si>
    <t>时效指标：完成时间(2023年12月31日前)</t>
  </si>
  <si>
    <t>成本指标：投入经费(≤4000万元)</t>
  </si>
  <si>
    <t>社会效益指标：带动新增就业规模（万人）(＝2万人)
社会效益指标：高校毕业生总体就业率(＝97%)
社会效益指标：失业人员再就业规模（万人）(＝0.8万人)
社会效益指标：就业困难人员就业人数（万人）(＝0.7万人)
社会效益指标：零就业家庭帮扶率(＝98%)
社会效益指标：登记失业人员帮扶率(＝95%)
社会效益指标：就业困难人员帮扶率(＝98%)
社会效益指标：因就业问题发生重大群体性事件数量(＝0起)</t>
  </si>
  <si>
    <t>满意度指标：公共就业服务满意度(≥95%)
满意度指标：职业技能培训对象满意度(≥95%)
满意度指标：就业扶持政策经办服务满意度(≥95%)</t>
  </si>
  <si>
    <t>**稳定主体促就业惠民生攻坚行动资金</t>
  </si>
  <si>
    <t>加大稳就业工作力度，全面落实保就业任务。</t>
  </si>
  <si>
    <t>数量指标：举办招聘会场次(≥8场)
数量指标：享受个体工商户吸纳高校毕业生一次性扩岗补贴人员数量(≥8人)</t>
  </si>
  <si>
    <t>质量指标：招聘专项活动内容主题符合率(＝100%)
质量指标：离校未就业高校毕业生攻坚行动提供岗位数(≥8000个)
质量指标：个体工商户吸纳高校毕业生一次性扩岗补贴发放准确率(≥98%)</t>
  </si>
  <si>
    <t>时效指标：每场招聘会举办时长(≥2小时)
时效指标：补贴资金在规定时间内支付到位率(≥98%)</t>
  </si>
  <si>
    <t>成本指标：招聘活动成本(≤53万元)
成本指标：个体工商户吸纳高校毕业生一次性扩岗补贴人均标准(1500元/人)</t>
  </si>
  <si>
    <t>社会效益指标：当年度12月末离校未就业&lt;br&gt;高校毕业生就业率(≥90%)</t>
  </si>
  <si>
    <t>满意度指标：高校毕业生对项目的抽样满意度(≥90%)
满意度指标：经办服务满意度(≥90%)
满意度指标：招聘单位抽样满意度(≥90%)</t>
  </si>
  <si>
    <t>**劳动人事争议多元调解平台建设资金</t>
  </si>
  <si>
    <t>2023年完成制定2024年工作计划;2024年玉林市人社局市本级劳动人事争议多元调解中心基本完成场地建设，购置较为齐备的办公办案设备，确保正常开展劳动人事争议调解工作</t>
  </si>
  <si>
    <t>数量指标：2023年制定2024年工作计划(＝1项)
数量指标：2024年调解员办公室面积(≤80平方米)
数量指标：2024年调解室数量(＝1个)
数量指标：2024年调解室面积(≤20平方米)
数量指标：2024年调解室使用年限(≥5年)</t>
  </si>
  <si>
    <t>质量指标：2023年制定2024年工作计划是否通过审核(通过审核)
质量指标：2024年调解员人均办公室面积(≤9平方米)
质量指标：2023年制定2024年工作计划验收合格率(＝100%)</t>
  </si>
  <si>
    <t>时效指标：2024年资金投入时间(2024年年底前)</t>
  </si>
  <si>
    <t>成本指标：2024年前期费用支出(符合相关规定)
成本指标：2024年度项目投入资金额度(不超过本次资金下达数)</t>
  </si>
  <si>
    <t>社会效益指标：2024年市劳动人事争议调解成功率(即通过调解方式化解争议的比例)(≥70%)</t>
  </si>
  <si>
    <t>满意度指标：用人单位及调解员工满意度(≥90%)</t>
  </si>
  <si>
    <t xml:space="preserve">备注：项目名称前有 ** 则表示本项目含结转资金。  </t>
  </si>
</sst>
</file>

<file path=xl/styles.xml><?xml version="1.0" encoding="utf-8"?>
<styleSheet xmlns="http://schemas.openxmlformats.org/spreadsheetml/2006/main">
  <numFmts count="5">
    <numFmt numFmtId="176" formatCode="#,##0.00;[Red]#,##0.0"/>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41">
    <font>
      <sz val="10"/>
      <name val="Arial"/>
      <charset val="134"/>
    </font>
    <font>
      <sz val="11"/>
      <color indexed="8"/>
      <name val="Calibri"/>
      <charset val="0"/>
    </font>
    <font>
      <sz val="10"/>
      <name val="Arial"/>
      <charset val="0"/>
    </font>
    <font>
      <b/>
      <sz val="16"/>
      <color indexed="8"/>
      <name val="宋体"/>
      <charset val="0"/>
    </font>
    <font>
      <sz val="10"/>
      <color indexed="8"/>
      <name val="宋体"/>
      <charset val="0"/>
    </font>
    <font>
      <sz val="9"/>
      <color indexed="8"/>
      <name val="宋体"/>
      <charset val="0"/>
    </font>
    <font>
      <sz val="9"/>
      <color indexed="10"/>
      <name val="Calibri"/>
      <charset val="0"/>
    </font>
    <font>
      <sz val="10"/>
      <color rgb="FF000000"/>
      <name val="宋体"/>
      <charset val="0"/>
    </font>
    <font>
      <sz val="10"/>
      <color rgb="FF000000"/>
      <name val="宋体"/>
      <charset val="134"/>
    </font>
    <font>
      <sz val="11"/>
      <color rgb="FF000000"/>
      <name val="Calibri"/>
      <charset val="134"/>
    </font>
    <font>
      <b/>
      <sz val="20"/>
      <color rgb="FF000000"/>
      <name val="宋体"/>
      <charset val="134"/>
    </font>
    <font>
      <sz val="9"/>
      <color rgb="FF000000"/>
      <name val="宋体"/>
      <charset val="134"/>
    </font>
    <font>
      <sz val="10"/>
      <name val="宋体"/>
      <charset val="134"/>
    </font>
    <font>
      <sz val="11"/>
      <color rgb="FF000000"/>
      <name val="宋体"/>
      <charset val="134"/>
    </font>
    <font>
      <sz val="10"/>
      <color rgb="FF000000"/>
      <name val="Calibri"/>
      <charset val="134"/>
    </font>
    <font>
      <sz val="10"/>
      <color rgb="FF000000"/>
      <name val="Arial"/>
      <charset val="134"/>
    </font>
    <font>
      <sz val="9"/>
      <color rgb="FF333333"/>
      <name val="Helvetica"/>
      <charset val="134"/>
    </font>
    <font>
      <sz val="16"/>
      <color rgb="FF000000"/>
      <name val="宋体"/>
      <charset val="134"/>
    </font>
    <font>
      <sz val="16"/>
      <name val="黑体"/>
      <charset val="134"/>
    </font>
    <font>
      <sz val="36"/>
      <name val="黑体"/>
      <charset val="134"/>
    </font>
    <font>
      <sz val="11"/>
      <color theme="0"/>
      <name val="等线"/>
      <charset val="0"/>
      <scheme val="minor"/>
    </font>
    <font>
      <b/>
      <sz val="11"/>
      <color theme="1"/>
      <name val="等线"/>
      <charset val="0"/>
      <scheme val="minor"/>
    </font>
    <font>
      <sz val="11"/>
      <color theme="1"/>
      <name val="等线"/>
      <charset val="134"/>
      <scheme val="minor"/>
    </font>
    <font>
      <sz val="11"/>
      <color theme="1"/>
      <name val="等线"/>
      <charset val="0"/>
      <scheme val="minor"/>
    </font>
    <font>
      <u/>
      <sz val="11"/>
      <color rgb="FF0000FF"/>
      <name val="等线"/>
      <charset val="0"/>
      <scheme val="minor"/>
    </font>
    <font>
      <sz val="11"/>
      <color rgb="FF9C0006"/>
      <name val="等线"/>
      <charset val="0"/>
      <scheme val="minor"/>
    </font>
    <font>
      <b/>
      <sz val="11"/>
      <color rgb="FFFFFFFF"/>
      <name val="等线"/>
      <charset val="0"/>
      <scheme val="minor"/>
    </font>
    <font>
      <sz val="11"/>
      <color rgb="FF9C6500"/>
      <name val="等线"/>
      <charset val="0"/>
      <scheme val="minor"/>
    </font>
    <font>
      <sz val="11"/>
      <color rgb="FF3F3F76"/>
      <name val="等线"/>
      <charset val="0"/>
      <scheme val="minor"/>
    </font>
    <font>
      <b/>
      <sz val="11"/>
      <color rgb="FFFA7D00"/>
      <name val="等线"/>
      <charset val="0"/>
      <scheme val="minor"/>
    </font>
    <font>
      <sz val="11"/>
      <color rgb="FFFA7D00"/>
      <name val="等线"/>
      <charset val="0"/>
      <scheme val="minor"/>
    </font>
    <font>
      <b/>
      <sz val="11"/>
      <color rgb="FF3F3F3F"/>
      <name val="等线"/>
      <charset val="0"/>
      <scheme val="minor"/>
    </font>
    <font>
      <i/>
      <sz val="11"/>
      <color rgb="FF7F7F7F"/>
      <name val="等线"/>
      <charset val="0"/>
      <scheme val="minor"/>
    </font>
    <font>
      <b/>
      <sz val="11"/>
      <color theme="3"/>
      <name val="等线"/>
      <charset val="134"/>
      <scheme val="minor"/>
    </font>
    <font>
      <u/>
      <sz val="11"/>
      <color rgb="FF800080"/>
      <name val="等线"/>
      <charset val="0"/>
      <scheme val="minor"/>
    </font>
    <font>
      <b/>
      <sz val="15"/>
      <color theme="3"/>
      <name val="等线"/>
      <charset val="134"/>
      <scheme val="minor"/>
    </font>
    <font>
      <b/>
      <sz val="13"/>
      <color theme="3"/>
      <name val="等线"/>
      <charset val="134"/>
      <scheme val="minor"/>
    </font>
    <font>
      <sz val="11"/>
      <color rgb="FFFF0000"/>
      <name val="等线"/>
      <charset val="0"/>
      <scheme val="minor"/>
    </font>
    <font>
      <b/>
      <sz val="18"/>
      <color theme="3"/>
      <name val="等线"/>
      <charset val="134"/>
      <scheme val="minor"/>
    </font>
    <font>
      <sz val="11"/>
      <color rgb="FF006100"/>
      <name val="等线"/>
      <charset val="0"/>
      <scheme val="minor"/>
    </font>
    <font>
      <sz val="16"/>
      <name val="宋体"/>
      <charset val="134"/>
    </font>
  </fonts>
  <fills count="35">
    <fill>
      <patternFill patternType="none"/>
    </fill>
    <fill>
      <patternFill patternType="gray125"/>
    </fill>
    <fill>
      <patternFill patternType="solid">
        <fgColor indexed="9"/>
        <bgColor indexed="64"/>
      </patternFill>
    </fill>
    <fill>
      <patternFill patternType="solid">
        <fgColor rgb="FFFFFFFF"/>
        <bgColor indexed="9"/>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6">
    <border>
      <left/>
      <right/>
      <top/>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49">
    <xf numFmtId="0" fontId="0" fillId="0" borderId="0"/>
    <xf numFmtId="42" fontId="22" fillId="0" borderId="0" applyFont="0" applyFill="0" applyBorder="0" applyAlignment="0" applyProtection="0">
      <alignment vertical="center"/>
    </xf>
    <xf numFmtId="0" fontId="23" fillId="23" borderId="0" applyNumberFormat="0" applyBorder="0" applyAlignment="0" applyProtection="0">
      <alignment vertical="center"/>
    </xf>
    <xf numFmtId="0" fontId="28" fillId="19" borderId="10" applyNumberFormat="0" applyAlignment="0" applyProtection="0">
      <alignment vertical="center"/>
    </xf>
    <xf numFmtId="44" fontId="22" fillId="0" borderId="0" applyFont="0" applyFill="0" applyBorder="0" applyAlignment="0" applyProtection="0">
      <alignment vertical="center"/>
    </xf>
    <xf numFmtId="41" fontId="22" fillId="0" borderId="0" applyFont="0" applyFill="0" applyBorder="0" applyAlignment="0" applyProtection="0">
      <alignment vertical="center"/>
    </xf>
    <xf numFmtId="0" fontId="23" fillId="14" borderId="0" applyNumberFormat="0" applyBorder="0" applyAlignment="0" applyProtection="0">
      <alignment vertical="center"/>
    </xf>
    <xf numFmtId="0" fontId="25" fillId="10" borderId="0" applyNumberFormat="0" applyBorder="0" applyAlignment="0" applyProtection="0">
      <alignment vertical="center"/>
    </xf>
    <xf numFmtId="43" fontId="22" fillId="0" borderId="0" applyFont="0" applyFill="0" applyBorder="0" applyAlignment="0" applyProtection="0">
      <alignment vertical="center"/>
    </xf>
    <xf numFmtId="0" fontId="20" fillId="26" borderId="0" applyNumberFormat="0" applyBorder="0" applyAlignment="0" applyProtection="0">
      <alignment vertical="center"/>
    </xf>
    <xf numFmtId="0" fontId="24" fillId="0" borderId="0" applyNumberFormat="0" applyFill="0" applyBorder="0" applyAlignment="0" applyProtection="0">
      <alignment vertical="center"/>
    </xf>
    <xf numFmtId="9" fontId="22" fillId="0" borderId="0" applyFont="0" applyFill="0" applyBorder="0" applyAlignment="0" applyProtection="0">
      <alignment vertical="center"/>
    </xf>
    <xf numFmtId="0" fontId="34" fillId="0" borderId="0" applyNumberFormat="0" applyFill="0" applyBorder="0" applyAlignment="0" applyProtection="0">
      <alignment vertical="center"/>
    </xf>
    <xf numFmtId="0" fontId="22" fillId="30" borderId="14" applyNumberFormat="0" applyFont="0" applyAlignment="0" applyProtection="0">
      <alignment vertical="center"/>
    </xf>
    <xf numFmtId="0" fontId="20" fillId="18" borderId="0" applyNumberFormat="0" applyBorder="0" applyAlignment="0" applyProtection="0">
      <alignment vertical="center"/>
    </xf>
    <xf numFmtId="0" fontId="33"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5" fillId="0" borderId="13" applyNumberFormat="0" applyFill="0" applyAlignment="0" applyProtection="0">
      <alignment vertical="center"/>
    </xf>
    <xf numFmtId="0" fontId="36" fillId="0" borderId="13" applyNumberFormat="0" applyFill="0" applyAlignment="0" applyProtection="0">
      <alignment vertical="center"/>
    </xf>
    <xf numFmtId="0" fontId="20" fillId="25" borderId="0" applyNumberFormat="0" applyBorder="0" applyAlignment="0" applyProtection="0">
      <alignment vertical="center"/>
    </xf>
    <xf numFmtId="0" fontId="33" fillId="0" borderId="15" applyNumberFormat="0" applyFill="0" applyAlignment="0" applyProtection="0">
      <alignment vertical="center"/>
    </xf>
    <xf numFmtId="0" fontId="20" fillId="17" borderId="0" applyNumberFormat="0" applyBorder="0" applyAlignment="0" applyProtection="0">
      <alignment vertical="center"/>
    </xf>
    <xf numFmtId="0" fontId="31" fillId="22" borderId="12" applyNumberFormat="0" applyAlignment="0" applyProtection="0">
      <alignment vertical="center"/>
    </xf>
    <xf numFmtId="0" fontId="29" fillId="22" borderId="10" applyNumberFormat="0" applyAlignment="0" applyProtection="0">
      <alignment vertical="center"/>
    </xf>
    <xf numFmtId="0" fontId="26" fillId="13" borderId="9" applyNumberFormat="0" applyAlignment="0" applyProtection="0">
      <alignment vertical="center"/>
    </xf>
    <xf numFmtId="0" fontId="23" fillId="34" borderId="0" applyNumberFormat="0" applyBorder="0" applyAlignment="0" applyProtection="0">
      <alignment vertical="center"/>
    </xf>
    <xf numFmtId="0" fontId="20" fillId="6" borderId="0" applyNumberFormat="0" applyBorder="0" applyAlignment="0" applyProtection="0">
      <alignment vertical="center"/>
    </xf>
    <xf numFmtId="0" fontId="30" fillId="0" borderId="11" applyNumberFormat="0" applyFill="0" applyAlignment="0" applyProtection="0">
      <alignment vertical="center"/>
    </xf>
    <xf numFmtId="0" fontId="21" fillId="0" borderId="8" applyNumberFormat="0" applyFill="0" applyAlignment="0" applyProtection="0">
      <alignment vertical="center"/>
    </xf>
    <xf numFmtId="0" fontId="39" fillId="33" borderId="0" applyNumberFormat="0" applyBorder="0" applyAlignment="0" applyProtection="0">
      <alignment vertical="center"/>
    </xf>
    <xf numFmtId="0" fontId="27" fillId="16" borderId="0" applyNumberFormat="0" applyBorder="0" applyAlignment="0" applyProtection="0">
      <alignment vertical="center"/>
    </xf>
    <xf numFmtId="0" fontId="23" fillId="21" borderId="0" applyNumberFormat="0" applyBorder="0" applyAlignment="0" applyProtection="0">
      <alignment vertical="center"/>
    </xf>
    <xf numFmtId="0" fontId="20" fillId="29" borderId="0" applyNumberFormat="0" applyBorder="0" applyAlignment="0" applyProtection="0">
      <alignment vertical="center"/>
    </xf>
    <xf numFmtId="0" fontId="23" fillId="20" borderId="0" applyNumberFormat="0" applyBorder="0" applyAlignment="0" applyProtection="0">
      <alignment vertical="center"/>
    </xf>
    <xf numFmtId="0" fontId="23" fillId="12" borderId="0" applyNumberFormat="0" applyBorder="0" applyAlignment="0" applyProtection="0">
      <alignment vertical="center"/>
    </xf>
    <xf numFmtId="0" fontId="23" fillId="32" borderId="0" applyNumberFormat="0" applyBorder="0" applyAlignment="0" applyProtection="0">
      <alignment vertical="center"/>
    </xf>
    <xf numFmtId="0" fontId="23" fillId="9" borderId="0" applyNumberFormat="0" applyBorder="0" applyAlignment="0" applyProtection="0">
      <alignment vertical="center"/>
    </xf>
    <xf numFmtId="0" fontId="20" fillId="28" borderId="0" applyNumberFormat="0" applyBorder="0" applyAlignment="0" applyProtection="0">
      <alignment vertical="center"/>
    </xf>
    <xf numFmtId="0" fontId="20" fillId="5" borderId="0" applyNumberFormat="0" applyBorder="0" applyAlignment="0" applyProtection="0">
      <alignment vertical="center"/>
    </xf>
    <xf numFmtId="0" fontId="23" fillId="31" borderId="0" applyNumberFormat="0" applyBorder="0" applyAlignment="0" applyProtection="0">
      <alignment vertical="center"/>
    </xf>
    <xf numFmtId="0" fontId="23" fillId="8" borderId="0" applyNumberFormat="0" applyBorder="0" applyAlignment="0" applyProtection="0">
      <alignment vertical="center"/>
    </xf>
    <xf numFmtId="0" fontId="20" fillId="27" borderId="0" applyNumberFormat="0" applyBorder="0" applyAlignment="0" applyProtection="0">
      <alignment vertical="center"/>
    </xf>
    <xf numFmtId="0" fontId="23" fillId="11" borderId="0" applyNumberFormat="0" applyBorder="0" applyAlignment="0" applyProtection="0">
      <alignment vertical="center"/>
    </xf>
    <xf numFmtId="0" fontId="20" fillId="24" borderId="0" applyNumberFormat="0" applyBorder="0" applyAlignment="0" applyProtection="0">
      <alignment vertical="center"/>
    </xf>
    <xf numFmtId="0" fontId="20" fillId="4" borderId="0" applyNumberFormat="0" applyBorder="0" applyAlignment="0" applyProtection="0">
      <alignment vertical="center"/>
    </xf>
    <xf numFmtId="0" fontId="23" fillId="7" borderId="0" applyNumberFormat="0" applyBorder="0" applyAlignment="0" applyProtection="0">
      <alignment vertical="center"/>
    </xf>
    <xf numFmtId="0" fontId="20" fillId="15" borderId="0" applyNumberFormat="0" applyBorder="0" applyAlignment="0" applyProtection="0">
      <alignment vertical="center"/>
    </xf>
  </cellStyleXfs>
  <cellXfs count="64">
    <xf numFmtId="0" fontId="0" fillId="0" borderId="0" xfId="0"/>
    <xf numFmtId="0" fontId="1" fillId="0" borderId="0" xfId="0" applyFont="1" applyFill="1" applyBorder="1" applyAlignment="1" applyProtection="1"/>
    <xf numFmtId="0" fontId="2" fillId="0" borderId="0" xfId="0" applyFont="1" applyFill="1" applyBorder="1" applyAlignment="1"/>
    <xf numFmtId="0" fontId="3" fillId="0" borderId="0" xfId="0" applyFont="1" applyFill="1" applyBorder="1" applyAlignment="1" applyProtection="1">
      <alignment horizontal="center" vertical="center"/>
    </xf>
    <xf numFmtId="0" fontId="4" fillId="0" borderId="1" xfId="0" applyFont="1" applyFill="1" applyBorder="1" applyAlignment="1" applyProtection="1">
      <alignment horizontal="center" vertical="center" wrapText="1"/>
    </xf>
    <xf numFmtId="0" fontId="5" fillId="0" borderId="1" xfId="0" applyFont="1" applyFill="1" applyBorder="1" applyAlignment="1" applyProtection="1">
      <alignment vertical="center"/>
    </xf>
    <xf numFmtId="0" fontId="5" fillId="0" borderId="1" xfId="0" applyFont="1" applyFill="1" applyBorder="1" applyAlignment="1" applyProtection="1">
      <alignment horizontal="left" vertical="center" wrapText="1"/>
    </xf>
    <xf numFmtId="0" fontId="5" fillId="0" borderId="1" xfId="0" applyFont="1" applyFill="1" applyBorder="1" applyAlignment="1" applyProtection="1">
      <alignment vertical="center" wrapText="1"/>
    </xf>
    <xf numFmtId="0" fontId="6" fillId="2" borderId="0" xfId="0" applyFont="1" applyFill="1" applyBorder="1" applyAlignment="1" applyProtection="1">
      <alignment vertical="center"/>
    </xf>
    <xf numFmtId="0" fontId="7" fillId="0" borderId="0" xfId="0" applyFont="1" applyFill="1" applyBorder="1" applyAlignment="1" applyProtection="1">
      <alignment vertical="center"/>
    </xf>
    <xf numFmtId="0" fontId="4" fillId="2" borderId="0" xfId="0" applyFont="1" applyFill="1" applyBorder="1" applyAlignment="1" applyProtection="1">
      <alignment horizontal="right" vertical="center"/>
    </xf>
    <xf numFmtId="0" fontId="8" fillId="0" borderId="0" xfId="0" applyNumberFormat="1" applyFont="1" applyFill="1" applyBorder="1" applyAlignment="1">
      <alignment horizontal="right"/>
    </xf>
    <xf numFmtId="0" fontId="9" fillId="0" borderId="0" xfId="0" applyNumberFormat="1" applyFont="1" applyFill="1" applyBorder="1"/>
    <xf numFmtId="0" fontId="10" fillId="0" borderId="0" xfId="0" applyNumberFormat="1" applyFont="1" applyFill="1" applyBorder="1" applyAlignment="1">
      <alignment horizontal="center"/>
    </xf>
    <xf numFmtId="0" fontId="10" fillId="0" borderId="0" xfId="0" applyNumberFormat="1" applyFont="1" applyFill="1" applyBorder="1"/>
    <xf numFmtId="0" fontId="9" fillId="0" borderId="0" xfId="0" applyNumberFormat="1" applyFont="1" applyFill="1" applyBorder="1" applyAlignment="1">
      <alignment horizontal="center"/>
    </xf>
    <xf numFmtId="0" fontId="8" fillId="0" borderId="0" xfId="0" applyNumberFormat="1" applyFont="1" applyFill="1" applyBorder="1" applyAlignment="1">
      <alignment horizontal="right" vertical="center"/>
    </xf>
    <xf numFmtId="0" fontId="8" fillId="0" borderId="2" xfId="0" applyNumberFormat="1" applyFont="1" applyFill="1" applyBorder="1" applyAlignment="1">
      <alignment horizontal="center" vertical="center"/>
    </xf>
    <xf numFmtId="0" fontId="8" fillId="0" borderId="2" xfId="0" applyNumberFormat="1" applyFont="1" applyFill="1" applyBorder="1" applyAlignment="1">
      <alignment horizontal="left" vertical="center"/>
    </xf>
    <xf numFmtId="176" fontId="8" fillId="0" borderId="2" xfId="0" applyNumberFormat="1" applyFont="1" applyFill="1" applyBorder="1" applyAlignment="1">
      <alignment horizontal="center" vertical="center"/>
    </xf>
    <xf numFmtId="0" fontId="10" fillId="0" borderId="0" xfId="0" applyNumberFormat="1" applyFont="1" applyFill="1" applyBorder="1" applyAlignment="1">
      <alignment horizontal="center" vertical="center"/>
    </xf>
    <xf numFmtId="0" fontId="8" fillId="0" borderId="0" xfId="0" applyNumberFormat="1" applyFont="1" applyFill="1" applyBorder="1"/>
    <xf numFmtId="0" fontId="8" fillId="0" borderId="2" xfId="0" applyNumberFormat="1" applyFont="1" applyFill="1" applyBorder="1" applyAlignment="1">
      <alignment horizontal="center" vertical="center" wrapText="1"/>
    </xf>
    <xf numFmtId="0" fontId="11" fillId="0" borderId="0" xfId="0" applyNumberFormat="1" applyFont="1" applyFill="1" applyBorder="1" applyAlignment="1">
      <alignment vertical="center"/>
    </xf>
    <xf numFmtId="0" fontId="12" fillId="0" borderId="0" xfId="0" applyFont="1"/>
    <xf numFmtId="0" fontId="9" fillId="0" borderId="2" xfId="0" applyNumberFormat="1" applyFont="1" applyFill="1" applyBorder="1" applyAlignment="1">
      <alignment vertical="center"/>
    </xf>
    <xf numFmtId="0" fontId="11" fillId="0" borderId="2" xfId="0" applyNumberFormat="1" applyFont="1" applyFill="1" applyBorder="1" applyAlignment="1">
      <alignment vertical="center"/>
    </xf>
    <xf numFmtId="0" fontId="11" fillId="0" borderId="2" xfId="0" applyNumberFormat="1" applyFont="1" applyFill="1" applyBorder="1" applyAlignment="1">
      <alignment horizontal="left" vertical="center" wrapText="1"/>
    </xf>
    <xf numFmtId="0" fontId="8" fillId="0" borderId="0" xfId="0" applyNumberFormat="1" applyFont="1" applyFill="1" applyBorder="1" applyAlignment="1">
      <alignment horizontal="center" vertical="center"/>
    </xf>
    <xf numFmtId="0" fontId="8" fillId="0" borderId="2" xfId="0" applyNumberFormat="1" applyFont="1" applyFill="1" applyBorder="1" applyAlignment="1">
      <alignment horizontal="right" vertical="center"/>
    </xf>
    <xf numFmtId="0" fontId="13" fillId="0" borderId="0" xfId="0" applyFont="1" applyFill="1" applyBorder="1" applyAlignment="1" applyProtection="1">
      <alignment vertical="center"/>
    </xf>
    <xf numFmtId="0" fontId="8" fillId="0" borderId="0" xfId="0" applyNumberFormat="1" applyFont="1" applyFill="1" applyBorder="1" applyAlignment="1">
      <alignment vertical="center"/>
    </xf>
    <xf numFmtId="0" fontId="8" fillId="0" borderId="2" xfId="0" applyNumberFormat="1" applyFont="1" applyFill="1" applyBorder="1" applyAlignment="1">
      <alignment vertical="center"/>
    </xf>
    <xf numFmtId="4" fontId="8" fillId="0" borderId="2" xfId="0" applyNumberFormat="1" applyFont="1" applyFill="1" applyBorder="1" applyAlignment="1">
      <alignment horizontal="right" vertical="center"/>
    </xf>
    <xf numFmtId="0" fontId="14" fillId="0" borderId="0" xfId="0" applyNumberFormat="1" applyFont="1" applyFill="1" applyBorder="1"/>
    <xf numFmtId="0" fontId="14" fillId="0" borderId="0" xfId="0" applyNumberFormat="1" applyFont="1" applyFill="1" applyBorder="1" applyAlignment="1">
      <alignment horizontal="right"/>
    </xf>
    <xf numFmtId="0" fontId="8" fillId="0" borderId="0" xfId="0" applyNumberFormat="1" applyFont="1" applyFill="1" applyBorder="1" applyAlignment="1">
      <alignment horizontal="center" vertical="center" wrapText="1"/>
    </xf>
    <xf numFmtId="0" fontId="8" fillId="0" borderId="3" xfId="0" applyNumberFormat="1" applyFont="1" applyFill="1" applyBorder="1" applyAlignment="1">
      <alignment horizontal="center" vertical="center"/>
    </xf>
    <xf numFmtId="0" fontId="8" fillId="0" borderId="4" xfId="0" applyNumberFormat="1" applyFont="1" applyFill="1" applyBorder="1" applyAlignment="1">
      <alignment horizontal="center" vertical="center"/>
    </xf>
    <xf numFmtId="0" fontId="8" fillId="0" borderId="5" xfId="0" applyNumberFormat="1" applyFont="1" applyFill="1" applyBorder="1" applyAlignment="1">
      <alignment horizontal="center" vertical="center"/>
    </xf>
    <xf numFmtId="176" fontId="8" fillId="0" borderId="2" xfId="0" applyNumberFormat="1" applyFont="1" applyFill="1" applyBorder="1" applyAlignment="1">
      <alignment horizontal="right" vertical="center"/>
    </xf>
    <xf numFmtId="49" fontId="8" fillId="0" borderId="2" xfId="0" applyNumberFormat="1" applyFont="1" applyFill="1" applyBorder="1" applyAlignment="1">
      <alignment horizontal="center" vertical="center"/>
    </xf>
    <xf numFmtId="49" fontId="8" fillId="0" borderId="2" xfId="0" applyNumberFormat="1" applyFont="1" applyFill="1" applyBorder="1" applyAlignment="1">
      <alignment horizontal="left" vertical="center"/>
    </xf>
    <xf numFmtId="49" fontId="8" fillId="0" borderId="2" xfId="0" applyNumberFormat="1" applyFont="1" applyFill="1" applyBorder="1" applyAlignment="1">
      <alignment vertical="center"/>
    </xf>
    <xf numFmtId="0" fontId="8" fillId="0" borderId="6" xfId="0" applyNumberFormat="1" applyFont="1" applyFill="1" applyBorder="1" applyAlignment="1">
      <alignment horizontal="center" vertical="center"/>
    </xf>
    <xf numFmtId="0" fontId="8" fillId="0" borderId="6" xfId="0" applyNumberFormat="1" applyFont="1" applyFill="1" applyBorder="1" applyAlignment="1">
      <alignment vertical="center"/>
    </xf>
    <xf numFmtId="4" fontId="8" fillId="0" borderId="6" xfId="0" applyNumberFormat="1" applyFont="1" applyFill="1" applyBorder="1" applyAlignment="1">
      <alignment horizontal="right" vertical="center"/>
    </xf>
    <xf numFmtId="176" fontId="8" fillId="0" borderId="6" xfId="0" applyNumberFormat="1" applyFont="1" applyFill="1" applyBorder="1" applyAlignment="1">
      <alignment horizontal="right" vertical="center"/>
    </xf>
    <xf numFmtId="0" fontId="14" fillId="0" borderId="2" xfId="0" applyNumberFormat="1" applyFont="1" applyFill="1" applyBorder="1" applyAlignment="1">
      <alignment vertical="center"/>
    </xf>
    <xf numFmtId="49" fontId="14" fillId="0" borderId="2" xfId="0" applyNumberFormat="1" applyFont="1" applyFill="1" applyBorder="1" applyAlignment="1">
      <alignment vertical="center"/>
    </xf>
    <xf numFmtId="0" fontId="15" fillId="0" borderId="0" xfId="0" applyNumberFormat="1" applyFont="1" applyFill="1" applyBorder="1"/>
    <xf numFmtId="4" fontId="16" fillId="0" borderId="0" xfId="0" applyNumberFormat="1" applyFont="1"/>
    <xf numFmtId="0" fontId="14" fillId="0" borderId="2" xfId="0" applyNumberFormat="1" applyFont="1" applyFill="1" applyBorder="1" applyAlignment="1">
      <alignment vertical="center" wrapText="1"/>
    </xf>
    <xf numFmtId="176" fontId="14" fillId="0" borderId="2" xfId="0" applyNumberFormat="1" applyFont="1" applyFill="1" applyBorder="1" applyAlignment="1">
      <alignment horizontal="right" vertical="center"/>
    </xf>
    <xf numFmtId="0" fontId="9" fillId="3" borderId="0" xfId="0" applyNumberFormat="1" applyFont="1" applyFill="1" applyBorder="1" applyAlignment="1">
      <alignment vertical="center"/>
    </xf>
    <xf numFmtId="0" fontId="8" fillId="0" borderId="7" xfId="0" applyNumberFormat="1" applyFont="1" applyFill="1" applyBorder="1" applyAlignment="1">
      <alignment horizontal="left" vertical="center"/>
    </xf>
    <xf numFmtId="0" fontId="8" fillId="0" borderId="7" xfId="0" applyNumberFormat="1" applyFont="1" applyFill="1" applyBorder="1" applyAlignment="1">
      <alignment vertical="center"/>
    </xf>
    <xf numFmtId="176" fontId="8" fillId="3" borderId="2" xfId="0" applyNumberFormat="1" applyFont="1" applyFill="1" applyBorder="1" applyAlignment="1">
      <alignment horizontal="right" vertical="center"/>
    </xf>
    <xf numFmtId="0" fontId="11" fillId="3" borderId="0" xfId="0" applyNumberFormat="1" applyFont="1" applyFill="1" applyBorder="1" applyAlignment="1">
      <alignment vertical="center"/>
    </xf>
    <xf numFmtId="0" fontId="13" fillId="0" borderId="0" xfId="0" applyNumberFormat="1" applyFont="1" applyFill="1" applyBorder="1"/>
    <xf numFmtId="0" fontId="17" fillId="0" borderId="0" xfId="0" applyNumberFormat="1" applyFont="1" applyFill="1" applyBorder="1" applyAlignment="1">
      <alignment horizontal="left" vertical="center"/>
    </xf>
    <xf numFmtId="0" fontId="9" fillId="0" borderId="0" xfId="0" applyNumberFormat="1" applyFont="1" applyFill="1"/>
    <xf numFmtId="0" fontId="18" fillId="0" borderId="0" xfId="0" applyFont="1" applyFill="1" applyBorder="1" applyAlignment="1"/>
    <xf numFmtId="0" fontId="19" fillId="0" borderId="0"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9"/>
  <sheetViews>
    <sheetView view="pageBreakPreview" zoomScaleNormal="100" workbookViewId="0">
      <selection activeCell="O21" sqref="O21"/>
    </sheetView>
  </sheetViews>
  <sheetFormatPr defaultColWidth="9.13333333333333" defaultRowHeight="12.75"/>
  <cols>
    <col min="1" max="16384" width="9.13333333333333" style="2"/>
  </cols>
  <sheetData>
    <row r="1" s="2" customFormat="1" ht="20.25" spans="1:1">
      <c r="A1" s="62"/>
    </row>
    <row r="9" s="2" customFormat="1" ht="71" customHeight="1" spans="1:12">
      <c r="A9" s="63" t="s">
        <v>0</v>
      </c>
      <c r="B9" s="63"/>
      <c r="C9" s="63"/>
      <c r="D9" s="63"/>
      <c r="E9" s="63"/>
      <c r="F9" s="63"/>
      <c r="G9" s="63"/>
      <c r="H9" s="63"/>
      <c r="I9" s="63"/>
      <c r="J9" s="63"/>
      <c r="K9" s="63"/>
      <c r="L9" s="63"/>
    </row>
  </sheetData>
  <mergeCells count="1">
    <mergeCell ref="A9:L9"/>
  </mergeCells>
  <printOptions horizontalCentered="1"/>
  <pageMargins left="0.393055555555556" right="0.393055555555556" top="0.393055555555556" bottom="0.393055555555556" header="0.5" footer="0.5"/>
  <pageSetup paperSize="9" fitToHeight="0"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4"/>
  <sheetViews>
    <sheetView showGridLines="0" workbookViewId="0">
      <selection activeCell="H14" sqref="H14"/>
    </sheetView>
  </sheetViews>
  <sheetFormatPr defaultColWidth="9" defaultRowHeight="12.75"/>
  <cols>
    <col min="1" max="1" width="7.57142857142857" customWidth="1"/>
    <col min="2" max="2" width="7.71428571428571" customWidth="1"/>
    <col min="3" max="3" width="7.57142857142857" customWidth="1"/>
    <col min="4" max="4" width="18.2857142857143" customWidth="1"/>
    <col min="5" max="5" width="51.8571428571429" customWidth="1"/>
    <col min="6" max="6" width="24.5714285714286" customWidth="1"/>
    <col min="7" max="7" width="26.8571428571429" customWidth="1"/>
    <col min="8" max="8" width="32.2857142857143" customWidth="1"/>
    <col min="9" max="22" width="9.14285714285714" customWidth="1"/>
    <col min="23" max="23" width="8" customWidth="1"/>
  </cols>
  <sheetData>
    <row r="1" ht="15" customHeight="1" spans="1:22">
      <c r="A1" s="23"/>
      <c r="B1" s="23"/>
      <c r="C1" s="23"/>
      <c r="D1" s="23"/>
      <c r="E1" s="23"/>
      <c r="F1" s="23"/>
      <c r="G1" s="23"/>
      <c r="H1" s="16" t="s">
        <v>274</v>
      </c>
      <c r="I1" s="12"/>
      <c r="J1" s="12"/>
      <c r="K1" s="12"/>
      <c r="L1" s="12"/>
      <c r="M1" s="12"/>
      <c r="N1" s="12"/>
      <c r="O1" s="12"/>
      <c r="P1" s="12"/>
      <c r="Q1" s="12"/>
      <c r="R1" s="12"/>
      <c r="S1" s="12"/>
      <c r="T1" s="12"/>
      <c r="U1" s="12"/>
      <c r="V1" s="12"/>
    </row>
    <row r="2" ht="26.25" customHeight="1" spans="1:22">
      <c r="A2" s="20" t="s">
        <v>275</v>
      </c>
      <c r="B2" s="20"/>
      <c r="C2" s="20"/>
      <c r="D2" s="20"/>
      <c r="E2" s="20"/>
      <c r="F2" s="20"/>
      <c r="G2" s="20"/>
      <c r="H2" s="20"/>
      <c r="I2" s="12"/>
      <c r="J2" s="12"/>
      <c r="K2" s="12"/>
      <c r="L2" s="12"/>
      <c r="M2" s="12"/>
      <c r="N2" s="12"/>
      <c r="O2" s="12"/>
      <c r="P2" s="12"/>
      <c r="Q2" s="12"/>
      <c r="R2" s="12"/>
      <c r="S2" s="12"/>
      <c r="T2" s="12"/>
      <c r="U2" s="12"/>
      <c r="V2" s="12"/>
    </row>
    <row r="3" ht="15" customHeight="1" spans="1:22">
      <c r="A3" s="12"/>
      <c r="B3" s="31"/>
      <c r="C3" s="31"/>
      <c r="D3" s="31"/>
      <c r="E3" s="31"/>
      <c r="F3" s="31"/>
      <c r="G3" s="31"/>
      <c r="H3" s="16" t="s">
        <v>17</v>
      </c>
      <c r="I3" s="12"/>
      <c r="J3" s="12"/>
      <c r="K3" s="12"/>
      <c r="L3" s="12"/>
      <c r="M3" s="12"/>
      <c r="N3" s="12"/>
      <c r="O3" s="12"/>
      <c r="P3" s="12"/>
      <c r="Q3" s="12"/>
      <c r="R3" s="12"/>
      <c r="S3" s="12"/>
      <c r="T3" s="12"/>
      <c r="U3" s="12"/>
      <c r="V3" s="12"/>
    </row>
    <row r="4" ht="22.5" customHeight="1" spans="1:22">
      <c r="A4" s="22" t="s">
        <v>104</v>
      </c>
      <c r="B4" s="22"/>
      <c r="C4" s="22"/>
      <c r="D4" s="22" t="s">
        <v>71</v>
      </c>
      <c r="E4" s="22" t="s">
        <v>105</v>
      </c>
      <c r="F4" s="17" t="s">
        <v>276</v>
      </c>
      <c r="G4" s="32"/>
      <c r="H4" s="29"/>
      <c r="I4" s="12"/>
      <c r="J4" s="12"/>
      <c r="K4" s="12"/>
      <c r="L4" s="12"/>
      <c r="M4" s="12"/>
      <c r="N4" s="12"/>
      <c r="O4" s="12"/>
      <c r="P4" s="12"/>
      <c r="Q4" s="12"/>
      <c r="R4" s="12"/>
      <c r="S4" s="12"/>
      <c r="T4" s="12"/>
      <c r="U4" s="12"/>
      <c r="V4" s="12"/>
    </row>
    <row r="5" ht="15" customHeight="1" spans="1:22">
      <c r="A5" s="22"/>
      <c r="B5" s="22"/>
      <c r="C5" s="22"/>
      <c r="D5" s="22"/>
      <c r="E5" s="22"/>
      <c r="F5" s="22" t="s">
        <v>73</v>
      </c>
      <c r="G5" s="22" t="s">
        <v>107</v>
      </c>
      <c r="H5" s="22" t="s">
        <v>108</v>
      </c>
      <c r="I5" s="12"/>
      <c r="J5" s="12"/>
      <c r="K5" s="12"/>
      <c r="L5" s="12"/>
      <c r="M5" s="12"/>
      <c r="N5" s="12"/>
      <c r="O5" s="12"/>
      <c r="P5" s="12"/>
      <c r="Q5" s="12"/>
      <c r="R5" s="12"/>
      <c r="S5" s="12"/>
      <c r="T5" s="12"/>
      <c r="U5" s="12"/>
      <c r="V5" s="12"/>
    </row>
    <row r="6" ht="15" customHeight="1" spans="1:22">
      <c r="A6" s="22" t="s">
        <v>82</v>
      </c>
      <c r="B6" s="22" t="s">
        <v>82</v>
      </c>
      <c r="C6" s="22" t="s">
        <v>82</v>
      </c>
      <c r="D6" s="22" t="s">
        <v>82</v>
      </c>
      <c r="E6" s="22" t="s">
        <v>82</v>
      </c>
      <c r="F6" s="22">
        <v>1</v>
      </c>
      <c r="G6" s="22">
        <v>2</v>
      </c>
      <c r="H6" s="22">
        <v>3</v>
      </c>
      <c r="I6" s="12"/>
      <c r="J6" s="12"/>
      <c r="K6" s="12"/>
      <c r="L6" s="12"/>
      <c r="M6" s="12"/>
      <c r="N6" s="12"/>
      <c r="O6" s="12"/>
      <c r="P6" s="12"/>
      <c r="Q6" s="12"/>
      <c r="R6" s="12"/>
      <c r="S6" s="12"/>
      <c r="T6" s="12"/>
      <c r="U6" s="12"/>
      <c r="V6" s="12"/>
    </row>
    <row r="7" ht="24.75" customHeight="1" spans="1:18">
      <c r="A7" s="32" t="s">
        <v>83</v>
      </c>
      <c r="B7" s="32" t="s">
        <v>83</v>
      </c>
      <c r="C7" s="32" t="s">
        <v>83</v>
      </c>
      <c r="D7" s="32" t="s">
        <v>83</v>
      </c>
      <c r="E7" s="32" t="s">
        <v>73</v>
      </c>
      <c r="F7" s="33">
        <v>1316</v>
      </c>
      <c r="G7" s="33"/>
      <c r="H7" s="33">
        <v>1316</v>
      </c>
      <c r="I7" s="12"/>
      <c r="J7" s="12"/>
      <c r="K7" s="12"/>
      <c r="L7" s="12"/>
      <c r="M7" s="12"/>
      <c r="N7" s="12"/>
      <c r="O7" s="12"/>
      <c r="P7" s="12"/>
      <c r="Q7" s="12"/>
      <c r="R7" s="12"/>
    </row>
    <row r="8" ht="24.75" customHeight="1" spans="1:9">
      <c r="A8" s="32"/>
      <c r="B8" s="32"/>
      <c r="C8" s="32"/>
      <c r="D8" s="32" t="s">
        <v>84</v>
      </c>
      <c r="E8" s="32" t="s">
        <v>85</v>
      </c>
      <c r="F8" s="33">
        <v>1316</v>
      </c>
      <c r="G8" s="33"/>
      <c r="H8" s="33">
        <v>1316</v>
      </c>
      <c r="I8" s="12"/>
    </row>
    <row r="9" ht="24.75" customHeight="1" spans="1:9">
      <c r="A9" s="32"/>
      <c r="B9" s="32"/>
      <c r="C9" s="32"/>
      <c r="D9" s="32" t="s">
        <v>86</v>
      </c>
      <c r="E9" s="32" t="s">
        <v>87</v>
      </c>
      <c r="F9" s="33">
        <v>6</v>
      </c>
      <c r="G9" s="33"/>
      <c r="H9" s="33">
        <v>6</v>
      </c>
      <c r="I9" s="12"/>
    </row>
    <row r="10" ht="24.75" customHeight="1" spans="1:9">
      <c r="A10" s="32" t="s">
        <v>130</v>
      </c>
      <c r="B10" s="32" t="s">
        <v>131</v>
      </c>
      <c r="C10" s="32" t="s">
        <v>128</v>
      </c>
      <c r="D10" s="32"/>
      <c r="E10" s="32" t="s">
        <v>132</v>
      </c>
      <c r="F10" s="33">
        <v>6</v>
      </c>
      <c r="G10" s="33"/>
      <c r="H10" s="33">
        <v>6</v>
      </c>
      <c r="I10" s="12"/>
    </row>
    <row r="11" ht="24.75" customHeight="1" spans="1:9">
      <c r="A11" s="32"/>
      <c r="B11" s="32"/>
      <c r="C11" s="32"/>
      <c r="D11" s="32" t="s">
        <v>96</v>
      </c>
      <c r="E11" s="32" t="s">
        <v>97</v>
      </c>
      <c r="F11" s="33">
        <v>5</v>
      </c>
      <c r="G11" s="33"/>
      <c r="H11" s="33">
        <v>5</v>
      </c>
      <c r="I11" s="12"/>
    </row>
    <row r="12" ht="24.75" customHeight="1" spans="1:9">
      <c r="A12" s="32" t="s">
        <v>130</v>
      </c>
      <c r="B12" s="32" t="s">
        <v>131</v>
      </c>
      <c r="C12" s="32" t="s">
        <v>128</v>
      </c>
      <c r="D12" s="32"/>
      <c r="E12" s="32" t="s">
        <v>132</v>
      </c>
      <c r="F12" s="33">
        <v>5</v>
      </c>
      <c r="G12" s="33"/>
      <c r="H12" s="33">
        <v>5</v>
      </c>
      <c r="I12" s="12"/>
    </row>
    <row r="13" ht="24.75" customHeight="1" spans="1:9">
      <c r="A13" s="32"/>
      <c r="B13" s="32"/>
      <c r="C13" s="32"/>
      <c r="D13" s="32" t="s">
        <v>100</v>
      </c>
      <c r="E13" s="32" t="s">
        <v>101</v>
      </c>
      <c r="F13" s="33">
        <v>1305</v>
      </c>
      <c r="G13" s="33"/>
      <c r="H13" s="33">
        <v>1305</v>
      </c>
      <c r="I13" s="12"/>
    </row>
    <row r="14" ht="24.75" customHeight="1" spans="1:9">
      <c r="A14" s="32" t="s">
        <v>130</v>
      </c>
      <c r="B14" s="32" t="s">
        <v>131</v>
      </c>
      <c r="C14" s="32" t="s">
        <v>128</v>
      </c>
      <c r="D14" s="32"/>
      <c r="E14" s="32" t="s">
        <v>132</v>
      </c>
      <c r="F14" s="33">
        <v>1305</v>
      </c>
      <c r="G14" s="33"/>
      <c r="H14" s="33">
        <v>1305</v>
      </c>
      <c r="I14" s="12"/>
    </row>
  </sheetData>
  <mergeCells count="5">
    <mergeCell ref="A2:H2"/>
    <mergeCell ref="F4:H4"/>
    <mergeCell ref="D4:D5"/>
    <mergeCell ref="E4:E5"/>
    <mergeCell ref="A4:C5"/>
  </mergeCells>
  <printOptions horizontalCentered="1"/>
  <pageMargins left="0.393055555555556" right="0.393055555555556" top="0.393055555555556" bottom="0.393055555555556" header="0.298611111111111" footer="0.298611111111111"/>
  <pageSetup paperSize="9" scale="8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S9"/>
  <sheetViews>
    <sheetView workbookViewId="0">
      <selection activeCell="F24" sqref="F24"/>
    </sheetView>
  </sheetViews>
  <sheetFormatPr defaultColWidth="9" defaultRowHeight="12.75"/>
  <cols>
    <col min="1" max="3" width="7.42857142857143" customWidth="1"/>
    <col min="4" max="4" width="29.7142857142857" customWidth="1"/>
    <col min="5" max="5" width="44.5714285714286" customWidth="1"/>
    <col min="6" max="6" width="24" customWidth="1"/>
    <col min="7" max="7" width="21" customWidth="1"/>
    <col min="8" max="8" width="20.2857142857143" customWidth="1"/>
    <col min="9" max="45" width="9.14285714285714" customWidth="1"/>
    <col min="46" max="46" width="8" customWidth="1"/>
  </cols>
  <sheetData>
    <row r="1" ht="15" customHeight="1" spans="1:45">
      <c r="A1" s="28"/>
      <c r="B1" s="28"/>
      <c r="C1" s="28"/>
      <c r="D1" s="28"/>
      <c r="E1" s="28"/>
      <c r="F1" s="28"/>
      <c r="G1" s="28"/>
      <c r="H1" s="16" t="s">
        <v>277</v>
      </c>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row>
    <row r="2" ht="28.5" customHeight="1" spans="1:45">
      <c r="A2" s="20" t="s">
        <v>278</v>
      </c>
      <c r="B2" s="20"/>
      <c r="C2" s="20"/>
      <c r="D2" s="20"/>
      <c r="E2" s="20"/>
      <c r="F2" s="20"/>
      <c r="G2" s="20"/>
      <c r="H2" s="20"/>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row>
    <row r="3" ht="15" customHeight="1" spans="1:45">
      <c r="A3" s="12"/>
      <c r="B3" s="28"/>
      <c r="C3" s="28"/>
      <c r="D3" s="28"/>
      <c r="E3" s="28"/>
      <c r="F3" s="28"/>
      <c r="G3" s="28"/>
      <c r="H3" s="16" t="s">
        <v>17</v>
      </c>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row>
    <row r="4" ht="22.5" customHeight="1" spans="1:45">
      <c r="A4" s="17" t="s">
        <v>104</v>
      </c>
      <c r="B4" s="17"/>
      <c r="C4" s="17"/>
      <c r="D4" s="17" t="s">
        <v>71</v>
      </c>
      <c r="E4" s="22" t="s">
        <v>105</v>
      </c>
      <c r="F4" s="17" t="s">
        <v>279</v>
      </c>
      <c r="G4" s="17"/>
      <c r="H4" s="29"/>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row>
    <row r="5" ht="15" customHeight="1" spans="1:45">
      <c r="A5" s="17"/>
      <c r="B5" s="17"/>
      <c r="C5" s="17"/>
      <c r="D5" s="17"/>
      <c r="E5" s="22"/>
      <c r="F5" s="17" t="s">
        <v>73</v>
      </c>
      <c r="G5" s="17" t="s">
        <v>107</v>
      </c>
      <c r="H5" s="17" t="s">
        <v>108</v>
      </c>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row>
    <row r="6" ht="15" customHeight="1" spans="1:45">
      <c r="A6" s="17" t="s">
        <v>82</v>
      </c>
      <c r="B6" s="17" t="s">
        <v>82</v>
      </c>
      <c r="C6" s="17" t="s">
        <v>82</v>
      </c>
      <c r="D6" s="17" t="s">
        <v>82</v>
      </c>
      <c r="E6" s="17" t="s">
        <v>82</v>
      </c>
      <c r="F6" s="17">
        <v>1</v>
      </c>
      <c r="G6" s="17">
        <v>2</v>
      </c>
      <c r="H6" s="17">
        <v>3</v>
      </c>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row>
    <row r="9" ht="13.5" spans="1:1">
      <c r="A9" s="30" t="s">
        <v>280</v>
      </c>
    </row>
  </sheetData>
  <mergeCells count="5">
    <mergeCell ref="A2:H2"/>
    <mergeCell ref="F4:H4"/>
    <mergeCell ref="D4:D5"/>
    <mergeCell ref="E4:E5"/>
    <mergeCell ref="A4:C5"/>
  </mergeCells>
  <printOptions horizontalCentered="1"/>
  <pageMargins left="0.393055555555556" right="0.393055555555556" top="0.393055555555556" bottom="0.393055555555556" header="0.298611111111111" footer="0.298611111111111"/>
  <pageSetup paperSize="9" scale="87"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9"/>
  <sheetViews>
    <sheetView showGridLines="0" workbookViewId="0">
      <selection activeCell="A39" sqref="$A39:$XFD39"/>
    </sheetView>
  </sheetViews>
  <sheetFormatPr defaultColWidth="9" defaultRowHeight="12.75"/>
  <cols>
    <col min="1" max="1" width="9.14285714285714" customWidth="1"/>
    <col min="2" max="2" width="15.7142857142857" customWidth="1"/>
    <col min="3" max="3" width="33.7142857142857" customWidth="1"/>
    <col min="4" max="4" width="44" customWidth="1"/>
    <col min="5" max="5" width="63.2857142857143" customWidth="1"/>
    <col min="6" max="9" width="9.14285714285714" customWidth="1"/>
    <col min="10" max="10" width="8" customWidth="1"/>
  </cols>
  <sheetData>
    <row r="1" ht="16.5" customHeight="1" spans="5:7">
      <c r="E1" s="11" t="s">
        <v>281</v>
      </c>
      <c r="F1" s="12"/>
      <c r="G1" s="12"/>
    </row>
    <row r="2" ht="29.25" customHeight="1" spans="2:8">
      <c r="B2" s="20" t="s">
        <v>282</v>
      </c>
      <c r="C2" s="20"/>
      <c r="D2" s="20"/>
      <c r="E2" s="20"/>
      <c r="F2" s="12"/>
      <c r="G2" s="12"/>
      <c r="H2" s="12"/>
    </row>
    <row r="3" ht="18" customHeight="1" spans="1:8">
      <c r="A3" s="21" t="s">
        <v>283</v>
      </c>
      <c r="B3" s="12"/>
      <c r="C3" s="12"/>
      <c r="D3" s="12"/>
      <c r="E3" s="12"/>
      <c r="F3" s="12"/>
      <c r="G3" s="12"/>
      <c r="H3" s="12"/>
    </row>
    <row r="4" ht="27" customHeight="1" spans="1:9">
      <c r="A4" s="17" t="s">
        <v>284</v>
      </c>
      <c r="B4" s="22" t="s">
        <v>285</v>
      </c>
      <c r="C4" s="22" t="s">
        <v>286</v>
      </c>
      <c r="D4" s="22" t="s">
        <v>287</v>
      </c>
      <c r="E4" s="22" t="s">
        <v>288</v>
      </c>
      <c r="F4" s="12"/>
      <c r="G4" s="12"/>
      <c r="H4" s="12"/>
      <c r="I4" s="12"/>
    </row>
    <row r="5" ht="36.75" customHeight="1" spans="1:9">
      <c r="A5" s="17"/>
      <c r="B5" s="22"/>
      <c r="C5" s="22"/>
      <c r="D5" s="22"/>
      <c r="E5" s="22"/>
      <c r="F5" s="12"/>
      <c r="G5" s="12"/>
      <c r="H5" s="12"/>
      <c r="I5" s="12"/>
    </row>
    <row r="6" ht="13.5" customHeight="1" spans="1:9">
      <c r="A6" s="22" t="s">
        <v>82</v>
      </c>
      <c r="B6" s="22" t="s">
        <v>82</v>
      </c>
      <c r="C6" s="22" t="s">
        <v>82</v>
      </c>
      <c r="D6" s="22" t="s">
        <v>82</v>
      </c>
      <c r="E6" s="22" t="s">
        <v>82</v>
      </c>
      <c r="F6" s="12"/>
      <c r="G6" s="12"/>
      <c r="H6" s="12"/>
      <c r="I6" s="12"/>
    </row>
    <row r="7" ht="27" customHeight="1" spans="1:9">
      <c r="A7" s="25"/>
      <c r="B7" s="26" t="s">
        <v>84</v>
      </c>
      <c r="C7" s="26" t="s">
        <v>85</v>
      </c>
      <c r="D7" s="26"/>
      <c r="E7" s="27"/>
      <c r="F7" s="12"/>
      <c r="G7" s="12"/>
      <c r="H7" s="12"/>
      <c r="I7" s="12"/>
    </row>
    <row r="8" ht="67" customHeight="1" spans="1:6">
      <c r="A8" s="25"/>
      <c r="B8" s="26" t="s">
        <v>86</v>
      </c>
      <c r="C8" s="26" t="s">
        <v>87</v>
      </c>
      <c r="D8" s="26" t="s">
        <v>289</v>
      </c>
      <c r="E8" s="27" t="s">
        <v>290</v>
      </c>
      <c r="F8" s="12"/>
    </row>
    <row r="9" ht="27" customHeight="1" spans="1:6">
      <c r="A9" s="25"/>
      <c r="B9" s="26" t="s">
        <v>86</v>
      </c>
      <c r="C9" s="26" t="s">
        <v>87</v>
      </c>
      <c r="D9" s="26" t="s">
        <v>291</v>
      </c>
      <c r="E9" s="27" t="s">
        <v>292</v>
      </c>
      <c r="F9" s="12"/>
    </row>
    <row r="10" ht="27" customHeight="1" spans="1:6">
      <c r="A10" s="25"/>
      <c r="B10" s="26" t="s">
        <v>88</v>
      </c>
      <c r="C10" s="26" t="s">
        <v>89</v>
      </c>
      <c r="D10" s="26" t="s">
        <v>291</v>
      </c>
      <c r="E10" s="27" t="s">
        <v>293</v>
      </c>
      <c r="F10" s="12"/>
    </row>
    <row r="11" ht="27" customHeight="1" spans="1:6">
      <c r="A11" s="25"/>
      <c r="B11" s="26" t="s">
        <v>90</v>
      </c>
      <c r="C11" s="26" t="s">
        <v>91</v>
      </c>
      <c r="D11" s="26" t="s">
        <v>294</v>
      </c>
      <c r="E11" s="27" t="s">
        <v>295</v>
      </c>
      <c r="F11" s="12"/>
    </row>
    <row r="12" ht="27" customHeight="1" spans="1:6">
      <c r="A12" s="25"/>
      <c r="B12" s="26" t="s">
        <v>90</v>
      </c>
      <c r="C12" s="26" t="s">
        <v>91</v>
      </c>
      <c r="D12" s="26" t="s">
        <v>296</v>
      </c>
      <c r="E12" s="27" t="s">
        <v>297</v>
      </c>
      <c r="F12" s="12"/>
    </row>
    <row r="13" ht="27" customHeight="1" spans="1:6">
      <c r="A13" s="25"/>
      <c r="B13" s="26" t="s">
        <v>90</v>
      </c>
      <c r="C13" s="26" t="s">
        <v>91</v>
      </c>
      <c r="D13" s="26" t="s">
        <v>298</v>
      </c>
      <c r="E13" s="27" t="s">
        <v>299</v>
      </c>
      <c r="F13" s="12"/>
    </row>
    <row r="14" ht="27" customHeight="1" spans="1:6">
      <c r="A14" s="25"/>
      <c r="B14" s="26" t="s">
        <v>90</v>
      </c>
      <c r="C14" s="26" t="s">
        <v>91</v>
      </c>
      <c r="D14" s="26" t="s">
        <v>300</v>
      </c>
      <c r="E14" s="27" t="s">
        <v>301</v>
      </c>
      <c r="F14" s="12"/>
    </row>
    <row r="15" ht="27" customHeight="1" spans="1:6">
      <c r="A15" s="25"/>
      <c r="B15" s="26" t="s">
        <v>90</v>
      </c>
      <c r="C15" s="26" t="s">
        <v>91</v>
      </c>
      <c r="D15" s="26" t="s">
        <v>302</v>
      </c>
      <c r="E15" s="27" t="s">
        <v>303</v>
      </c>
      <c r="F15" s="12"/>
    </row>
    <row r="16" ht="27" customHeight="1" spans="1:6">
      <c r="A16" s="25"/>
      <c r="B16" s="26" t="s">
        <v>90</v>
      </c>
      <c r="C16" s="26" t="s">
        <v>91</v>
      </c>
      <c r="D16" s="26" t="s">
        <v>304</v>
      </c>
      <c r="E16" s="27" t="s">
        <v>305</v>
      </c>
      <c r="F16" s="12"/>
    </row>
    <row r="17" ht="27" customHeight="1" spans="1:6">
      <c r="A17" s="25"/>
      <c r="B17" s="26" t="s">
        <v>90</v>
      </c>
      <c r="C17" s="26" t="s">
        <v>91</v>
      </c>
      <c r="D17" s="26" t="s">
        <v>306</v>
      </c>
      <c r="E17" s="27" t="s">
        <v>307</v>
      </c>
      <c r="F17" s="12"/>
    </row>
    <row r="18" ht="27" customHeight="1" spans="1:6">
      <c r="A18" s="25"/>
      <c r="B18" s="26" t="s">
        <v>90</v>
      </c>
      <c r="C18" s="26" t="s">
        <v>91</v>
      </c>
      <c r="D18" s="26" t="s">
        <v>308</v>
      </c>
      <c r="E18" s="27" t="s">
        <v>309</v>
      </c>
      <c r="F18" s="12"/>
    </row>
    <row r="19" ht="27" customHeight="1" spans="1:6">
      <c r="A19" s="25"/>
      <c r="B19" s="26" t="s">
        <v>90</v>
      </c>
      <c r="C19" s="26" t="s">
        <v>91</v>
      </c>
      <c r="D19" s="26" t="s">
        <v>310</v>
      </c>
      <c r="E19" s="27" t="s">
        <v>311</v>
      </c>
      <c r="F19" s="12"/>
    </row>
    <row r="20" ht="49" customHeight="1" spans="1:6">
      <c r="A20" s="25"/>
      <c r="B20" s="26" t="s">
        <v>94</v>
      </c>
      <c r="C20" s="26" t="s">
        <v>95</v>
      </c>
      <c r="D20" s="26" t="s">
        <v>312</v>
      </c>
      <c r="E20" s="27" t="s">
        <v>313</v>
      </c>
      <c r="F20" s="12"/>
    </row>
    <row r="21" ht="27" customHeight="1" spans="1:6">
      <c r="A21" s="25"/>
      <c r="B21" s="26" t="s">
        <v>94</v>
      </c>
      <c r="C21" s="26" t="s">
        <v>95</v>
      </c>
      <c r="D21" s="26" t="s">
        <v>291</v>
      </c>
      <c r="E21" s="27" t="s">
        <v>291</v>
      </c>
      <c r="F21" s="12"/>
    </row>
    <row r="22" ht="27" customHeight="1" spans="1:6">
      <c r="A22" s="25"/>
      <c r="B22" s="26" t="s">
        <v>94</v>
      </c>
      <c r="C22" s="26" t="s">
        <v>95</v>
      </c>
      <c r="D22" s="26" t="s">
        <v>314</v>
      </c>
      <c r="E22" s="27" t="s">
        <v>314</v>
      </c>
      <c r="F22" s="12"/>
    </row>
    <row r="23" ht="27" customHeight="1" spans="1:6">
      <c r="A23" s="25"/>
      <c r="B23" s="26" t="s">
        <v>94</v>
      </c>
      <c r="C23" s="26" t="s">
        <v>95</v>
      </c>
      <c r="D23" s="26" t="s">
        <v>315</v>
      </c>
      <c r="E23" s="27" t="s">
        <v>316</v>
      </c>
      <c r="F23" s="12"/>
    </row>
    <row r="24" ht="27" customHeight="1" spans="1:6">
      <c r="A24" s="25"/>
      <c r="B24" s="26" t="s">
        <v>94</v>
      </c>
      <c r="C24" s="26" t="s">
        <v>95</v>
      </c>
      <c r="D24" s="26" t="s">
        <v>317</v>
      </c>
      <c r="E24" s="27" t="s">
        <v>318</v>
      </c>
      <c r="F24" s="12"/>
    </row>
    <row r="25" ht="27" customHeight="1" spans="1:6">
      <c r="A25" s="25"/>
      <c r="B25" s="26" t="s">
        <v>96</v>
      </c>
      <c r="C25" s="26" t="s">
        <v>97</v>
      </c>
      <c r="D25" s="26" t="s">
        <v>319</v>
      </c>
      <c r="E25" s="27" t="s">
        <v>320</v>
      </c>
      <c r="F25" s="12"/>
    </row>
    <row r="26" ht="27" customHeight="1" spans="1:6">
      <c r="A26" s="25"/>
      <c r="B26" s="26" t="s">
        <v>96</v>
      </c>
      <c r="C26" s="26" t="s">
        <v>97</v>
      </c>
      <c r="D26" s="26" t="s">
        <v>291</v>
      </c>
      <c r="E26" s="27" t="s">
        <v>321</v>
      </c>
      <c r="F26" s="12"/>
    </row>
    <row r="27" ht="57" customHeight="1" spans="1:6">
      <c r="A27" s="25"/>
      <c r="B27" s="26" t="s">
        <v>98</v>
      </c>
      <c r="C27" s="26" t="s">
        <v>99</v>
      </c>
      <c r="D27" s="26" t="s">
        <v>291</v>
      </c>
      <c r="E27" s="27" t="s">
        <v>322</v>
      </c>
      <c r="F27" s="12"/>
    </row>
    <row r="28" ht="55" customHeight="1" spans="1:6">
      <c r="A28" s="25"/>
      <c r="B28" s="26" t="s">
        <v>98</v>
      </c>
      <c r="C28" s="26" t="s">
        <v>99</v>
      </c>
      <c r="D28" s="26" t="s">
        <v>291</v>
      </c>
      <c r="E28" s="27" t="s">
        <v>323</v>
      </c>
      <c r="F28" s="12"/>
    </row>
    <row r="29" ht="66" customHeight="1" spans="1:6">
      <c r="A29" s="25"/>
      <c r="B29" s="26" t="s">
        <v>98</v>
      </c>
      <c r="C29" s="26" t="s">
        <v>99</v>
      </c>
      <c r="D29" s="26" t="s">
        <v>314</v>
      </c>
      <c r="E29" s="27" t="s">
        <v>324</v>
      </c>
      <c r="F29" s="12"/>
    </row>
    <row r="30" ht="27" customHeight="1" spans="1:6">
      <c r="A30" s="25"/>
      <c r="B30" s="26" t="s">
        <v>100</v>
      </c>
      <c r="C30" s="26" t="s">
        <v>101</v>
      </c>
      <c r="D30" s="26" t="s">
        <v>325</v>
      </c>
      <c r="E30" s="27" t="s">
        <v>326</v>
      </c>
      <c r="F30" s="12"/>
    </row>
    <row r="31" ht="27" customHeight="1" spans="1:6">
      <c r="A31" s="25"/>
      <c r="B31" s="26" t="s">
        <v>100</v>
      </c>
      <c r="C31" s="26" t="s">
        <v>101</v>
      </c>
      <c r="D31" s="26" t="s">
        <v>327</v>
      </c>
      <c r="E31" s="27" t="s">
        <v>328</v>
      </c>
      <c r="F31" s="12"/>
    </row>
    <row r="32" ht="36" customHeight="1" spans="1:6">
      <c r="A32" s="25"/>
      <c r="B32" s="26" t="s">
        <v>100</v>
      </c>
      <c r="C32" s="26" t="s">
        <v>101</v>
      </c>
      <c r="D32" s="26" t="s">
        <v>329</v>
      </c>
      <c r="E32" s="27" t="s">
        <v>330</v>
      </c>
      <c r="F32" s="12"/>
    </row>
    <row r="33" ht="27" customHeight="1" spans="1:6">
      <c r="A33" s="25"/>
      <c r="B33" s="26" t="s">
        <v>100</v>
      </c>
      <c r="C33" s="26" t="s">
        <v>101</v>
      </c>
      <c r="D33" s="26" t="s">
        <v>331</v>
      </c>
      <c r="E33" s="27" t="s">
        <v>332</v>
      </c>
      <c r="F33" s="12"/>
    </row>
    <row r="34" ht="76" customHeight="1" spans="1:6">
      <c r="A34" s="25"/>
      <c r="B34" s="26" t="s">
        <v>100</v>
      </c>
      <c r="C34" s="26" t="s">
        <v>101</v>
      </c>
      <c r="D34" s="26" t="s">
        <v>333</v>
      </c>
      <c r="E34" s="27" t="s">
        <v>334</v>
      </c>
      <c r="F34" s="12"/>
    </row>
    <row r="35" ht="27" customHeight="1" spans="1:6">
      <c r="A35" s="25"/>
      <c r="B35" s="26" t="s">
        <v>100</v>
      </c>
      <c r="C35" s="26" t="s">
        <v>101</v>
      </c>
      <c r="D35" s="26" t="s">
        <v>335</v>
      </c>
      <c r="E35" s="27" t="s">
        <v>336</v>
      </c>
      <c r="F35" s="12"/>
    </row>
    <row r="36" ht="27" customHeight="1" spans="1:6">
      <c r="A36" s="25"/>
      <c r="B36" s="26" t="s">
        <v>100</v>
      </c>
      <c r="C36" s="26" t="s">
        <v>101</v>
      </c>
      <c r="D36" s="26" t="s">
        <v>337</v>
      </c>
      <c r="E36" s="27" t="s">
        <v>338</v>
      </c>
      <c r="F36" s="12"/>
    </row>
    <row r="37" ht="27" customHeight="1" spans="1:6">
      <c r="A37" s="25"/>
      <c r="B37" s="26" t="s">
        <v>100</v>
      </c>
      <c r="C37" s="26" t="s">
        <v>101</v>
      </c>
      <c r="D37" s="26" t="s">
        <v>291</v>
      </c>
      <c r="E37" s="27" t="s">
        <v>339</v>
      </c>
      <c r="F37" s="12"/>
    </row>
    <row r="38" ht="44" customHeight="1" spans="1:6">
      <c r="A38" s="25"/>
      <c r="B38" s="26" t="s">
        <v>100</v>
      </c>
      <c r="C38" s="26" t="s">
        <v>101</v>
      </c>
      <c r="D38" s="26" t="s">
        <v>340</v>
      </c>
      <c r="E38" s="27" t="s">
        <v>341</v>
      </c>
      <c r="F38" s="12"/>
    </row>
    <row r="39" ht="42" customHeight="1" spans="1:6">
      <c r="A39" s="25"/>
      <c r="B39" s="26" t="s">
        <v>100</v>
      </c>
      <c r="C39" s="26" t="s">
        <v>101</v>
      </c>
      <c r="D39" s="26" t="s">
        <v>342</v>
      </c>
      <c r="E39" s="27" t="s">
        <v>343</v>
      </c>
      <c r="F39" s="12"/>
    </row>
  </sheetData>
  <mergeCells count="6">
    <mergeCell ref="B2:E2"/>
    <mergeCell ref="A4:A5"/>
    <mergeCell ref="B4:B5"/>
    <mergeCell ref="C4:C5"/>
    <mergeCell ref="D4:D5"/>
    <mergeCell ref="E4:E5"/>
  </mergeCells>
  <printOptions horizontalCentered="1"/>
  <pageMargins left="0.393055555555556" right="0.393055555555556" top="0.393055555555556" bottom="0.393055555555556" header="0.298611111111111" footer="0.298611111111111"/>
  <pageSetup paperSize="9" scale="85"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35"/>
  <sheetViews>
    <sheetView workbookViewId="0">
      <selection activeCell="B37" sqref="B37"/>
    </sheetView>
  </sheetViews>
  <sheetFormatPr defaultColWidth="9" defaultRowHeight="12.75"/>
  <cols>
    <col min="1" max="1" width="9.14285714285714" customWidth="1"/>
    <col min="2" max="2" width="18.7142857142857" customWidth="1"/>
    <col min="3" max="3" width="20.7142857142857" customWidth="1"/>
    <col min="4" max="4" width="26.8571428571429" customWidth="1"/>
    <col min="5" max="5" width="23.5714285714286" customWidth="1"/>
    <col min="6" max="13" width="10.4285714285714" customWidth="1"/>
    <col min="14" max="14" width="12.4285714285714" customWidth="1"/>
    <col min="15" max="21" width="9.14285714285714" customWidth="1"/>
    <col min="22" max="22" width="8" customWidth="1"/>
  </cols>
  <sheetData>
    <row r="1" ht="15" customHeight="1" spans="2:19">
      <c r="B1" s="12"/>
      <c r="C1" s="12"/>
      <c r="D1" s="12"/>
      <c r="E1" s="12"/>
      <c r="F1" s="12"/>
      <c r="G1" s="12"/>
      <c r="H1" s="12"/>
      <c r="I1" s="12"/>
      <c r="J1" s="12"/>
      <c r="K1" s="12"/>
      <c r="L1" s="12"/>
      <c r="M1" s="12"/>
      <c r="N1" s="21" t="s">
        <v>344</v>
      </c>
      <c r="O1" s="12"/>
      <c r="P1" s="12"/>
      <c r="Q1" s="12"/>
      <c r="R1" s="12"/>
      <c r="S1" s="12"/>
    </row>
    <row r="2" ht="35.25" customHeight="1" spans="2:19">
      <c r="B2" s="20" t="s">
        <v>345</v>
      </c>
      <c r="C2" s="20"/>
      <c r="D2" s="20"/>
      <c r="E2" s="20"/>
      <c r="F2" s="20"/>
      <c r="G2" s="20"/>
      <c r="H2" s="20"/>
      <c r="I2" s="20"/>
      <c r="J2" s="20"/>
      <c r="K2" s="20"/>
      <c r="L2" s="20"/>
      <c r="M2" s="20"/>
      <c r="N2" s="20"/>
      <c r="O2" s="12"/>
      <c r="P2" s="12"/>
      <c r="Q2" s="12"/>
      <c r="R2" s="12"/>
      <c r="S2" s="12"/>
    </row>
    <row r="3" ht="15" customHeight="1" spans="2:19">
      <c r="B3" s="12"/>
      <c r="C3" s="12"/>
      <c r="D3" s="12"/>
      <c r="E3" s="12"/>
      <c r="F3" s="12"/>
      <c r="G3" s="12"/>
      <c r="H3" s="12"/>
      <c r="I3" s="12"/>
      <c r="J3" s="12"/>
      <c r="K3" s="12"/>
      <c r="L3" s="12"/>
      <c r="M3" s="12"/>
      <c r="N3" s="12"/>
      <c r="O3" s="12"/>
      <c r="P3" s="12"/>
      <c r="Q3" s="12"/>
      <c r="R3" s="12"/>
      <c r="S3" s="12"/>
    </row>
    <row r="4" ht="18" customHeight="1" spans="1:19">
      <c r="A4" s="21" t="s">
        <v>283</v>
      </c>
      <c r="B4" s="12"/>
      <c r="C4" s="12"/>
      <c r="D4" s="12"/>
      <c r="E4" s="12"/>
      <c r="F4" s="12"/>
      <c r="G4" s="12"/>
      <c r="H4" s="12"/>
      <c r="I4" s="12"/>
      <c r="J4" s="12"/>
      <c r="K4" s="12"/>
      <c r="L4" s="12"/>
      <c r="M4" s="12"/>
      <c r="N4" s="12"/>
      <c r="O4" s="12"/>
      <c r="P4" s="12"/>
      <c r="Q4" s="12"/>
      <c r="R4" s="12"/>
      <c r="S4" s="12"/>
    </row>
    <row r="5" ht="22.5" customHeight="1" spans="1:19">
      <c r="A5" s="17" t="s">
        <v>284</v>
      </c>
      <c r="B5" s="22" t="s">
        <v>285</v>
      </c>
      <c r="C5" s="22" t="s">
        <v>286</v>
      </c>
      <c r="D5" s="22" t="s">
        <v>287</v>
      </c>
      <c r="E5" s="22" t="s">
        <v>288</v>
      </c>
      <c r="F5" s="22" t="s">
        <v>346</v>
      </c>
      <c r="G5" s="22" t="s">
        <v>347</v>
      </c>
      <c r="H5" s="22" t="s">
        <v>348</v>
      </c>
      <c r="I5" s="22" t="s">
        <v>349</v>
      </c>
      <c r="J5" s="22" t="s">
        <v>350</v>
      </c>
      <c r="K5" s="22" t="s">
        <v>351</v>
      </c>
      <c r="L5" s="22" t="s">
        <v>352</v>
      </c>
      <c r="M5" s="22" t="s">
        <v>353</v>
      </c>
      <c r="N5" s="22" t="s">
        <v>354</v>
      </c>
      <c r="O5" s="12"/>
      <c r="P5" s="12"/>
      <c r="Q5" s="12"/>
      <c r="R5" s="12"/>
      <c r="S5" s="12"/>
    </row>
    <row r="6" ht="33.75" customHeight="1" spans="1:19">
      <c r="A6" s="17"/>
      <c r="B6" s="22"/>
      <c r="C6" s="22"/>
      <c r="D6" s="22"/>
      <c r="E6" s="22"/>
      <c r="F6" s="22"/>
      <c r="G6" s="22"/>
      <c r="H6" s="22"/>
      <c r="I6" s="22"/>
      <c r="J6" s="22"/>
      <c r="K6" s="22"/>
      <c r="L6" s="22"/>
      <c r="M6" s="22"/>
      <c r="N6" s="22"/>
      <c r="O6" s="12"/>
      <c r="P6" s="12"/>
      <c r="Q6" s="12"/>
      <c r="R6" s="12"/>
      <c r="S6" s="12"/>
    </row>
    <row r="7" ht="15" customHeight="1" spans="1:19">
      <c r="A7" s="22" t="s">
        <v>82</v>
      </c>
      <c r="B7" s="22" t="s">
        <v>82</v>
      </c>
      <c r="C7" s="22" t="s">
        <v>82</v>
      </c>
      <c r="D7" s="22" t="s">
        <v>82</v>
      </c>
      <c r="E7" s="22" t="s">
        <v>82</v>
      </c>
      <c r="F7" s="22" t="s">
        <v>82</v>
      </c>
      <c r="G7" s="22" t="s">
        <v>82</v>
      </c>
      <c r="H7" s="22" t="s">
        <v>82</v>
      </c>
      <c r="I7" s="22" t="s">
        <v>82</v>
      </c>
      <c r="J7" s="22" t="s">
        <v>82</v>
      </c>
      <c r="K7" s="22" t="s">
        <v>82</v>
      </c>
      <c r="L7" s="22" t="s">
        <v>82</v>
      </c>
      <c r="M7" s="22" t="s">
        <v>82</v>
      </c>
      <c r="N7" s="22" t="s">
        <v>82</v>
      </c>
      <c r="O7" s="12"/>
      <c r="P7" s="12"/>
      <c r="Q7" s="12"/>
      <c r="R7" s="12"/>
      <c r="S7" s="12"/>
    </row>
    <row r="8" ht="15" customHeight="1" spans="2:21">
      <c r="B8" s="23"/>
      <c r="C8" s="23"/>
      <c r="D8" s="23"/>
      <c r="E8" s="23"/>
      <c r="F8" s="23"/>
      <c r="G8" s="23"/>
      <c r="H8" s="23"/>
      <c r="I8" s="23"/>
      <c r="J8" s="23"/>
      <c r="K8" s="23"/>
      <c r="L8" s="23"/>
      <c r="M8" s="23"/>
      <c r="N8" s="23"/>
      <c r="O8" s="12"/>
      <c r="P8" s="12"/>
      <c r="Q8" s="12"/>
      <c r="R8" s="12"/>
      <c r="S8" s="12"/>
      <c r="T8" s="12"/>
      <c r="U8" s="12"/>
    </row>
    <row r="9" ht="15" customHeight="1" spans="1:21">
      <c r="A9" s="24" t="s">
        <v>355</v>
      </c>
      <c r="B9" s="23"/>
      <c r="C9" s="23"/>
      <c r="D9" s="23"/>
      <c r="E9" s="23"/>
      <c r="F9" s="23"/>
      <c r="G9" s="23"/>
      <c r="H9" s="23"/>
      <c r="I9" s="23"/>
      <c r="J9" s="23"/>
      <c r="K9" s="23"/>
      <c r="L9" s="23"/>
      <c r="M9" s="23"/>
      <c r="N9" s="23"/>
      <c r="O9" s="12"/>
      <c r="P9" s="12"/>
      <c r="Q9" s="12"/>
      <c r="R9" s="12"/>
      <c r="S9" s="12"/>
      <c r="T9" s="12"/>
      <c r="U9" s="12"/>
    </row>
    <row r="10" ht="15" customHeight="1" spans="2:21">
      <c r="B10" s="23"/>
      <c r="C10" s="23"/>
      <c r="D10" s="23"/>
      <c r="E10" s="23"/>
      <c r="F10" s="23"/>
      <c r="G10" s="23"/>
      <c r="H10" s="23"/>
      <c r="I10" s="23"/>
      <c r="J10" s="23"/>
      <c r="K10" s="23"/>
      <c r="L10" s="23"/>
      <c r="M10" s="23"/>
      <c r="N10" s="23"/>
      <c r="O10" s="12"/>
      <c r="P10" s="12"/>
      <c r="Q10" s="12"/>
      <c r="R10" s="12"/>
      <c r="S10" s="12"/>
      <c r="T10" s="12"/>
      <c r="U10" s="12"/>
    </row>
    <row r="11" ht="15" customHeight="1" spans="2:21">
      <c r="B11" s="23"/>
      <c r="C11" s="23"/>
      <c r="D11" s="23"/>
      <c r="E11" s="23"/>
      <c r="F11" s="23"/>
      <c r="G11" s="23"/>
      <c r="H11" s="23"/>
      <c r="I11" s="23"/>
      <c r="J11" s="23"/>
      <c r="K11" s="23"/>
      <c r="L11" s="23"/>
      <c r="M11" s="23"/>
      <c r="N11" s="23"/>
      <c r="O11" s="12"/>
      <c r="P11" s="12"/>
      <c r="Q11" s="12"/>
      <c r="R11" s="12"/>
      <c r="S11" s="12"/>
      <c r="T11" s="12"/>
      <c r="U11" s="12"/>
    </row>
    <row r="12" ht="15" customHeight="1" spans="2:21">
      <c r="B12" s="23"/>
      <c r="C12" s="23"/>
      <c r="D12" s="23"/>
      <c r="E12" s="23"/>
      <c r="F12" s="23"/>
      <c r="G12" s="23"/>
      <c r="H12" s="23"/>
      <c r="I12" s="23"/>
      <c r="J12" s="23"/>
      <c r="K12" s="23"/>
      <c r="L12" s="23"/>
      <c r="M12" s="23"/>
      <c r="N12" s="23"/>
      <c r="O12" s="12"/>
      <c r="P12" s="12"/>
      <c r="Q12" s="12"/>
      <c r="R12" s="12"/>
      <c r="S12" s="12"/>
      <c r="T12" s="12"/>
      <c r="U12" s="12"/>
    </row>
    <row r="13" ht="15" customHeight="1" spans="2:21">
      <c r="B13" s="23"/>
      <c r="C13" s="23"/>
      <c r="D13" s="23"/>
      <c r="E13" s="23"/>
      <c r="F13" s="23"/>
      <c r="G13" s="23"/>
      <c r="H13" s="23"/>
      <c r="I13" s="23"/>
      <c r="J13" s="23"/>
      <c r="K13" s="23"/>
      <c r="L13" s="23"/>
      <c r="M13" s="23"/>
      <c r="N13" s="23"/>
      <c r="O13" s="12"/>
      <c r="P13" s="12"/>
      <c r="Q13" s="12"/>
      <c r="R13" s="12"/>
      <c r="S13" s="12"/>
      <c r="T13" s="12"/>
      <c r="U13" s="12"/>
    </row>
    <row r="14" ht="15" customHeight="1" spans="2:21">
      <c r="B14" s="23"/>
      <c r="C14" s="23"/>
      <c r="D14" s="23"/>
      <c r="E14" s="23"/>
      <c r="F14" s="23"/>
      <c r="G14" s="23"/>
      <c r="H14" s="23"/>
      <c r="I14" s="23"/>
      <c r="J14" s="23"/>
      <c r="K14" s="23"/>
      <c r="L14" s="23"/>
      <c r="M14" s="23"/>
      <c r="N14" s="23"/>
      <c r="O14" s="12"/>
      <c r="P14" s="12"/>
      <c r="Q14" s="12"/>
      <c r="R14" s="12"/>
      <c r="S14" s="12"/>
      <c r="T14" s="12"/>
      <c r="U14" s="12"/>
    </row>
    <row r="15" ht="15" customHeight="1" spans="2:21">
      <c r="B15" s="23"/>
      <c r="C15" s="23"/>
      <c r="D15" s="23"/>
      <c r="E15" s="23"/>
      <c r="F15" s="23"/>
      <c r="G15" s="23"/>
      <c r="H15" s="23"/>
      <c r="I15" s="23"/>
      <c r="J15" s="23"/>
      <c r="K15" s="23"/>
      <c r="L15" s="23"/>
      <c r="M15" s="23"/>
      <c r="N15" s="23"/>
      <c r="O15" s="12"/>
      <c r="P15" s="12"/>
      <c r="Q15" s="12"/>
      <c r="R15" s="12"/>
      <c r="S15" s="12"/>
      <c r="T15" s="12"/>
      <c r="U15" s="12"/>
    </row>
    <row r="16" ht="15" customHeight="1" spans="2:21">
      <c r="B16" s="23"/>
      <c r="C16" s="23"/>
      <c r="D16" s="23"/>
      <c r="E16" s="23"/>
      <c r="F16" s="23"/>
      <c r="G16" s="23"/>
      <c r="H16" s="23"/>
      <c r="I16" s="23"/>
      <c r="J16" s="23"/>
      <c r="K16" s="23"/>
      <c r="L16" s="23"/>
      <c r="M16" s="23"/>
      <c r="N16" s="23"/>
      <c r="O16" s="12"/>
      <c r="P16" s="12"/>
      <c r="Q16" s="12"/>
      <c r="R16" s="12"/>
      <c r="S16" s="12"/>
      <c r="T16" s="12"/>
      <c r="U16" s="12"/>
    </row>
    <row r="17" ht="15" customHeight="1" spans="2:21">
      <c r="B17" s="23"/>
      <c r="C17" s="23"/>
      <c r="D17" s="23"/>
      <c r="E17" s="23"/>
      <c r="F17" s="23"/>
      <c r="G17" s="23"/>
      <c r="H17" s="23"/>
      <c r="I17" s="23"/>
      <c r="J17" s="23"/>
      <c r="K17" s="23"/>
      <c r="L17" s="23"/>
      <c r="M17" s="23"/>
      <c r="N17" s="23"/>
      <c r="O17" s="12"/>
      <c r="P17" s="12"/>
      <c r="Q17" s="12"/>
      <c r="R17" s="12"/>
      <c r="S17" s="12"/>
      <c r="T17" s="12"/>
      <c r="U17" s="12"/>
    </row>
    <row r="18" ht="15" customHeight="1" spans="2:21">
      <c r="B18" s="23"/>
      <c r="C18" s="23"/>
      <c r="D18" s="23"/>
      <c r="E18" s="23"/>
      <c r="F18" s="23"/>
      <c r="G18" s="23"/>
      <c r="H18" s="23"/>
      <c r="I18" s="23"/>
      <c r="J18" s="23"/>
      <c r="K18" s="23"/>
      <c r="L18" s="23"/>
      <c r="M18" s="23"/>
      <c r="N18" s="23"/>
      <c r="O18" s="12"/>
      <c r="P18" s="12"/>
      <c r="Q18" s="12"/>
      <c r="R18" s="12"/>
      <c r="S18" s="12"/>
      <c r="T18" s="12"/>
      <c r="U18" s="12"/>
    </row>
    <row r="19" ht="15" customHeight="1" spans="2:21">
      <c r="B19" s="23"/>
      <c r="C19" s="23"/>
      <c r="D19" s="23"/>
      <c r="E19" s="23"/>
      <c r="F19" s="23"/>
      <c r="G19" s="23"/>
      <c r="H19" s="23"/>
      <c r="I19" s="23"/>
      <c r="J19" s="23"/>
      <c r="K19" s="23"/>
      <c r="L19" s="23"/>
      <c r="M19" s="23"/>
      <c r="N19" s="23"/>
      <c r="O19" s="12"/>
      <c r="P19" s="12"/>
      <c r="Q19" s="12"/>
      <c r="R19" s="12"/>
      <c r="S19" s="12"/>
      <c r="T19" s="12"/>
      <c r="U19" s="12"/>
    </row>
    <row r="20" ht="15" customHeight="1" spans="2:21">
      <c r="B20" s="23"/>
      <c r="C20" s="23"/>
      <c r="D20" s="23"/>
      <c r="E20" s="23"/>
      <c r="F20" s="23"/>
      <c r="G20" s="23"/>
      <c r="H20" s="23"/>
      <c r="I20" s="23"/>
      <c r="J20" s="23"/>
      <c r="K20" s="23"/>
      <c r="L20" s="23"/>
      <c r="M20" s="23"/>
      <c r="N20" s="23"/>
      <c r="O20" s="12"/>
      <c r="P20" s="12"/>
      <c r="Q20" s="12"/>
      <c r="R20" s="12"/>
      <c r="S20" s="12"/>
      <c r="T20" s="12"/>
      <c r="U20" s="12"/>
    </row>
    <row r="21" ht="15" customHeight="1" spans="2:21">
      <c r="B21" s="23"/>
      <c r="C21" s="23"/>
      <c r="D21" s="23"/>
      <c r="E21" s="23"/>
      <c r="F21" s="23"/>
      <c r="G21" s="23"/>
      <c r="H21" s="23"/>
      <c r="I21" s="23"/>
      <c r="J21" s="23"/>
      <c r="K21" s="23"/>
      <c r="L21" s="23"/>
      <c r="M21" s="23"/>
      <c r="N21" s="23"/>
      <c r="O21" s="12"/>
      <c r="P21" s="12"/>
      <c r="Q21" s="12"/>
      <c r="R21" s="12"/>
      <c r="S21" s="12"/>
      <c r="T21" s="12"/>
      <c r="U21" s="12"/>
    </row>
    <row r="22" ht="15" customHeight="1" spans="2:21">
      <c r="B22" s="23"/>
      <c r="C22" s="23"/>
      <c r="D22" s="23"/>
      <c r="E22" s="23"/>
      <c r="F22" s="23"/>
      <c r="G22" s="23"/>
      <c r="H22" s="23"/>
      <c r="I22" s="23"/>
      <c r="J22" s="23"/>
      <c r="K22" s="23"/>
      <c r="L22" s="23"/>
      <c r="M22" s="23"/>
      <c r="N22" s="23"/>
      <c r="O22" s="12"/>
      <c r="P22" s="12"/>
      <c r="Q22" s="12"/>
      <c r="R22" s="12"/>
      <c r="S22" s="12"/>
      <c r="T22" s="12"/>
      <c r="U22" s="12"/>
    </row>
    <row r="23" ht="15" customHeight="1" spans="2:21">
      <c r="B23" s="23"/>
      <c r="C23" s="23"/>
      <c r="D23" s="23"/>
      <c r="E23" s="23"/>
      <c r="F23" s="23"/>
      <c r="G23" s="23"/>
      <c r="H23" s="23"/>
      <c r="I23" s="23"/>
      <c r="J23" s="23"/>
      <c r="K23" s="23"/>
      <c r="L23" s="23"/>
      <c r="M23" s="23"/>
      <c r="N23" s="23"/>
      <c r="O23" s="12"/>
      <c r="P23" s="12"/>
      <c r="Q23" s="12"/>
      <c r="R23" s="12"/>
      <c r="S23" s="12"/>
      <c r="T23" s="12"/>
      <c r="U23" s="12"/>
    </row>
    <row r="24" ht="15" customHeight="1" spans="2:21">
      <c r="B24" s="23"/>
      <c r="C24" s="23"/>
      <c r="D24" s="23"/>
      <c r="E24" s="23"/>
      <c r="F24" s="23"/>
      <c r="G24" s="23"/>
      <c r="H24" s="23"/>
      <c r="I24" s="23"/>
      <c r="J24" s="23"/>
      <c r="K24" s="23"/>
      <c r="L24" s="23"/>
      <c r="M24" s="23"/>
      <c r="N24" s="23"/>
      <c r="O24" s="12"/>
      <c r="P24" s="12"/>
      <c r="Q24" s="12"/>
      <c r="R24" s="12"/>
      <c r="S24" s="12"/>
      <c r="T24" s="12"/>
      <c r="U24" s="12"/>
    </row>
    <row r="25" ht="15" customHeight="1" spans="2:21">
      <c r="B25" s="23"/>
      <c r="C25" s="23"/>
      <c r="D25" s="23"/>
      <c r="E25" s="23"/>
      <c r="F25" s="23"/>
      <c r="G25" s="23"/>
      <c r="H25" s="23"/>
      <c r="I25" s="23"/>
      <c r="J25" s="23"/>
      <c r="K25" s="23"/>
      <c r="L25" s="23"/>
      <c r="M25" s="23"/>
      <c r="N25" s="23"/>
      <c r="O25" s="12"/>
      <c r="P25" s="12"/>
      <c r="Q25" s="12"/>
      <c r="R25" s="12"/>
      <c r="S25" s="12"/>
      <c r="T25" s="12"/>
      <c r="U25" s="12"/>
    </row>
    <row r="26" ht="15" customHeight="1" spans="2:21">
      <c r="B26" s="23"/>
      <c r="C26" s="23"/>
      <c r="D26" s="23"/>
      <c r="E26" s="23"/>
      <c r="F26" s="23"/>
      <c r="G26" s="23"/>
      <c r="H26" s="23"/>
      <c r="I26" s="23"/>
      <c r="J26" s="23"/>
      <c r="K26" s="23"/>
      <c r="L26" s="23"/>
      <c r="M26" s="23"/>
      <c r="N26" s="23"/>
      <c r="O26" s="12"/>
      <c r="P26" s="12"/>
      <c r="Q26" s="12"/>
      <c r="R26" s="12"/>
      <c r="S26" s="12"/>
      <c r="T26" s="12"/>
      <c r="U26" s="12"/>
    </row>
    <row r="27" ht="15" customHeight="1" spans="2:21">
      <c r="B27" s="23"/>
      <c r="C27" s="23"/>
      <c r="D27" s="23"/>
      <c r="E27" s="23"/>
      <c r="F27" s="23"/>
      <c r="G27" s="23"/>
      <c r="H27" s="23"/>
      <c r="I27" s="23"/>
      <c r="J27" s="23"/>
      <c r="K27" s="23"/>
      <c r="L27" s="23"/>
      <c r="M27" s="23"/>
      <c r="N27" s="23"/>
      <c r="O27" s="12"/>
      <c r="P27" s="12"/>
      <c r="Q27" s="12"/>
      <c r="R27" s="12"/>
      <c r="S27" s="12"/>
      <c r="T27" s="12"/>
      <c r="U27" s="12"/>
    </row>
    <row r="28" ht="15" customHeight="1" spans="2:21">
      <c r="B28" s="23"/>
      <c r="C28" s="23"/>
      <c r="D28" s="23"/>
      <c r="E28" s="23"/>
      <c r="F28" s="23"/>
      <c r="G28" s="23"/>
      <c r="H28" s="23"/>
      <c r="I28" s="23"/>
      <c r="J28" s="23"/>
      <c r="K28" s="23"/>
      <c r="L28" s="23"/>
      <c r="M28" s="23"/>
      <c r="N28" s="23"/>
      <c r="O28" s="12"/>
      <c r="P28" s="12"/>
      <c r="Q28" s="12"/>
      <c r="R28" s="12"/>
      <c r="S28" s="12"/>
      <c r="T28" s="12"/>
      <c r="U28" s="12"/>
    </row>
    <row r="29" ht="15" customHeight="1" spans="2:21">
      <c r="B29" s="23"/>
      <c r="C29" s="23"/>
      <c r="D29" s="23"/>
      <c r="E29" s="23"/>
      <c r="F29" s="23"/>
      <c r="G29" s="23"/>
      <c r="H29" s="23"/>
      <c r="I29" s="23"/>
      <c r="J29" s="23"/>
      <c r="K29" s="23"/>
      <c r="L29" s="23"/>
      <c r="M29" s="23"/>
      <c r="N29" s="23"/>
      <c r="O29" s="12"/>
      <c r="P29" s="12"/>
      <c r="Q29" s="12"/>
      <c r="R29" s="12"/>
      <c r="S29" s="12"/>
      <c r="T29" s="12"/>
      <c r="U29" s="12"/>
    </row>
    <row r="30" ht="15" customHeight="1" spans="2:21">
      <c r="B30" s="23"/>
      <c r="C30" s="23"/>
      <c r="D30" s="23"/>
      <c r="E30" s="23"/>
      <c r="F30" s="23"/>
      <c r="G30" s="23"/>
      <c r="H30" s="23"/>
      <c r="I30" s="23"/>
      <c r="J30" s="23"/>
      <c r="K30" s="23"/>
      <c r="L30" s="23"/>
      <c r="M30" s="23"/>
      <c r="N30" s="23"/>
      <c r="O30" s="12"/>
      <c r="P30" s="12"/>
      <c r="Q30" s="12"/>
      <c r="R30" s="12"/>
      <c r="S30" s="12"/>
      <c r="T30" s="12"/>
      <c r="U30" s="12"/>
    </row>
    <row r="31" ht="15" customHeight="1" spans="2:21">
      <c r="B31" s="23"/>
      <c r="C31" s="23"/>
      <c r="D31" s="23"/>
      <c r="E31" s="23"/>
      <c r="F31" s="23"/>
      <c r="G31" s="23"/>
      <c r="H31" s="23"/>
      <c r="I31" s="23"/>
      <c r="J31" s="23"/>
      <c r="K31" s="23"/>
      <c r="L31" s="23"/>
      <c r="M31" s="23"/>
      <c r="N31" s="23"/>
      <c r="O31" s="12"/>
      <c r="P31" s="12"/>
      <c r="Q31" s="12"/>
      <c r="R31" s="12"/>
      <c r="S31" s="12"/>
      <c r="T31" s="12"/>
      <c r="U31" s="12"/>
    </row>
    <row r="32" ht="15" customHeight="1" spans="2:21">
      <c r="B32" s="23"/>
      <c r="C32" s="23"/>
      <c r="D32" s="23"/>
      <c r="E32" s="23"/>
      <c r="F32" s="23"/>
      <c r="G32" s="23"/>
      <c r="H32" s="23"/>
      <c r="I32" s="23"/>
      <c r="J32" s="23"/>
      <c r="K32" s="23"/>
      <c r="L32" s="23"/>
      <c r="M32" s="23"/>
      <c r="N32" s="23"/>
      <c r="O32" s="12"/>
      <c r="P32" s="12"/>
      <c r="Q32" s="12"/>
      <c r="R32" s="12"/>
      <c r="S32" s="12"/>
      <c r="T32" s="12"/>
      <c r="U32" s="12"/>
    </row>
    <row r="33" ht="15" customHeight="1" spans="2:21">
      <c r="B33" s="23"/>
      <c r="C33" s="23"/>
      <c r="D33" s="23"/>
      <c r="E33" s="23"/>
      <c r="F33" s="23"/>
      <c r="G33" s="23"/>
      <c r="H33" s="23"/>
      <c r="I33" s="23"/>
      <c r="J33" s="23"/>
      <c r="K33" s="23"/>
      <c r="L33" s="23"/>
      <c r="M33" s="23"/>
      <c r="N33" s="23"/>
      <c r="O33" s="12"/>
      <c r="P33" s="12"/>
      <c r="Q33" s="12"/>
      <c r="R33" s="12"/>
      <c r="S33" s="12"/>
      <c r="T33" s="12"/>
      <c r="U33" s="12"/>
    </row>
    <row r="34" ht="15" customHeight="1" spans="2:21">
      <c r="B34" s="23"/>
      <c r="C34" s="23"/>
      <c r="D34" s="23"/>
      <c r="E34" s="23"/>
      <c r="F34" s="23"/>
      <c r="G34" s="23"/>
      <c r="H34" s="23"/>
      <c r="I34" s="23"/>
      <c r="J34" s="23"/>
      <c r="K34" s="23"/>
      <c r="L34" s="23"/>
      <c r="M34" s="23"/>
      <c r="N34" s="23"/>
      <c r="O34" s="12"/>
      <c r="P34" s="12"/>
      <c r="Q34" s="12"/>
      <c r="R34" s="12"/>
      <c r="S34" s="12"/>
      <c r="T34" s="12"/>
      <c r="U34" s="12"/>
    </row>
    <row r="35" ht="15" customHeight="1" spans="2:21">
      <c r="B35" s="23"/>
      <c r="C35" s="23"/>
      <c r="D35" s="23"/>
      <c r="E35" s="23"/>
      <c r="F35" s="23"/>
      <c r="G35" s="23"/>
      <c r="H35" s="23"/>
      <c r="I35" s="23"/>
      <c r="J35" s="23"/>
      <c r="K35" s="23"/>
      <c r="L35" s="23"/>
      <c r="M35" s="23"/>
      <c r="N35" s="23"/>
      <c r="O35" s="12"/>
      <c r="P35" s="12"/>
      <c r="Q35" s="12"/>
      <c r="R35" s="12"/>
      <c r="S35" s="12"/>
      <c r="T35" s="12"/>
      <c r="U35" s="12"/>
    </row>
  </sheetData>
  <mergeCells count="15">
    <mergeCell ref="B2:N2"/>
    <mergeCell ref="A5:A6"/>
    <mergeCell ref="B5:B6"/>
    <mergeCell ref="C5:C6"/>
    <mergeCell ref="D5:D6"/>
    <mergeCell ref="E5:E6"/>
    <mergeCell ref="F5:F6"/>
    <mergeCell ref="G5:G6"/>
    <mergeCell ref="H5:H6"/>
    <mergeCell ref="I5:I6"/>
    <mergeCell ref="J5:J6"/>
    <mergeCell ref="K5:K6"/>
    <mergeCell ref="L5:L6"/>
    <mergeCell ref="M5:M6"/>
    <mergeCell ref="N5:N6"/>
  </mergeCells>
  <printOptions horizontalCentered="1"/>
  <pageMargins left="0.393055555555556" right="0.393055555555556" top="0.393055555555556" bottom="0.393055555555556" header="0.298611111111111" footer="0.298611111111111"/>
  <pageSetup paperSize="9" scale="72"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2"/>
  <sheetViews>
    <sheetView workbookViewId="0">
      <selection activeCell="D9" sqref="D9"/>
    </sheetView>
  </sheetViews>
  <sheetFormatPr defaultColWidth="9" defaultRowHeight="12.75" outlineLevelCol="7"/>
  <cols>
    <col min="1" max="1" width="21.4285714285714" customWidth="1"/>
    <col min="2" max="2" width="25.4285714285714" customWidth="1"/>
    <col min="3" max="3" width="18.7142857142857" customWidth="1"/>
    <col min="4" max="4" width="19.4285714285714" customWidth="1"/>
    <col min="5" max="5" width="20.1428571428571" customWidth="1"/>
    <col min="6" max="6" width="21.7142857142857" customWidth="1"/>
    <col min="7" max="8" width="9.14285714285714" customWidth="1"/>
    <col min="9" max="9" width="8" customWidth="1"/>
  </cols>
  <sheetData>
    <row r="1" customFormat="1" customHeight="1" spans="6:8">
      <c r="F1" s="11" t="s">
        <v>356</v>
      </c>
      <c r="G1" s="12"/>
      <c r="H1" s="12"/>
    </row>
    <row r="2" customFormat="1" ht="22.5" customHeight="1" spans="1:8">
      <c r="A2" s="13" t="s">
        <v>357</v>
      </c>
      <c r="B2" s="14"/>
      <c r="C2" s="14"/>
      <c r="D2" s="14"/>
      <c r="E2" s="14"/>
      <c r="F2" s="14"/>
      <c r="G2" s="12"/>
      <c r="H2" s="12"/>
    </row>
    <row r="3" customFormat="1" ht="18" customHeight="1" spans="1:8">
      <c r="A3" s="15"/>
      <c r="B3" s="12"/>
      <c r="C3" s="12"/>
      <c r="D3" s="12"/>
      <c r="E3" s="12"/>
      <c r="F3" s="16" t="s">
        <v>358</v>
      </c>
      <c r="G3" s="12"/>
      <c r="H3" s="12"/>
    </row>
    <row r="4" customFormat="1" ht="26.25" customHeight="1" spans="1:8">
      <c r="A4" s="17" t="s">
        <v>71</v>
      </c>
      <c r="B4" s="17" t="s">
        <v>263</v>
      </c>
      <c r="C4" s="17" t="s">
        <v>75</v>
      </c>
      <c r="D4" s="17"/>
      <c r="E4" s="17"/>
      <c r="F4" s="17"/>
      <c r="G4" s="12"/>
      <c r="H4" s="12"/>
    </row>
    <row r="5" customFormat="1" ht="26.25" customHeight="1" spans="1:8">
      <c r="A5" s="17"/>
      <c r="B5" s="17"/>
      <c r="C5" s="17" t="s">
        <v>73</v>
      </c>
      <c r="D5" s="17" t="s">
        <v>359</v>
      </c>
      <c r="E5" s="17" t="s">
        <v>78</v>
      </c>
      <c r="F5" s="17" t="s">
        <v>360</v>
      </c>
      <c r="G5" s="12"/>
      <c r="H5" s="12"/>
    </row>
    <row r="6" customFormat="1" customHeight="1" spans="1:8">
      <c r="A6" s="17" t="s">
        <v>82</v>
      </c>
      <c r="B6" s="17" t="s">
        <v>82</v>
      </c>
      <c r="C6" s="17">
        <v>1</v>
      </c>
      <c r="D6" s="17">
        <v>2</v>
      </c>
      <c r="E6" s="17">
        <v>3</v>
      </c>
      <c r="F6" s="17">
        <v>4</v>
      </c>
      <c r="G6" s="12"/>
      <c r="H6" s="12"/>
    </row>
    <row r="7" customFormat="1" ht="22.5" customHeight="1" spans="1:8">
      <c r="A7" s="18" t="s">
        <v>83</v>
      </c>
      <c r="B7" s="18" t="s">
        <v>73</v>
      </c>
      <c r="C7" s="19">
        <v>8192.578516</v>
      </c>
      <c r="D7" s="19">
        <v>8192.578516</v>
      </c>
      <c r="E7" s="19"/>
      <c r="F7" s="19"/>
      <c r="G7" s="12"/>
      <c r="H7" s="12"/>
    </row>
    <row r="8" customFormat="1" ht="22.5" customHeight="1" spans="1:7">
      <c r="A8" s="18" t="s">
        <v>84</v>
      </c>
      <c r="B8" s="18" t="s">
        <v>85</v>
      </c>
      <c r="C8" s="19">
        <v>8192.578516</v>
      </c>
      <c r="D8" s="19">
        <v>8192.578516</v>
      </c>
      <c r="E8" s="19"/>
      <c r="F8" s="19"/>
      <c r="G8" s="12"/>
    </row>
    <row r="9" customFormat="1" ht="22.5" customHeight="1" spans="1:7">
      <c r="A9" s="18" t="s">
        <v>90</v>
      </c>
      <c r="B9" s="18" t="s">
        <v>91</v>
      </c>
      <c r="C9" s="19">
        <v>1641.783403</v>
      </c>
      <c r="D9" s="19">
        <v>1641.783403</v>
      </c>
      <c r="E9" s="19"/>
      <c r="F9" s="19"/>
      <c r="G9" s="12"/>
    </row>
    <row r="10" customFormat="1" ht="22.5" customHeight="1" spans="1:7">
      <c r="A10" s="18" t="s">
        <v>94</v>
      </c>
      <c r="B10" s="18" t="s">
        <v>95</v>
      </c>
      <c r="C10" s="19">
        <v>401.961917</v>
      </c>
      <c r="D10" s="19">
        <v>401.961917</v>
      </c>
      <c r="E10" s="19"/>
      <c r="F10" s="19"/>
      <c r="G10" s="12"/>
    </row>
    <row r="11" customFormat="1" ht="22.5" customHeight="1" spans="1:7">
      <c r="A11" s="18" t="s">
        <v>98</v>
      </c>
      <c r="B11" s="18" t="s">
        <v>99</v>
      </c>
      <c r="C11" s="19">
        <v>15.374904</v>
      </c>
      <c r="D11" s="19">
        <v>15.374904</v>
      </c>
      <c r="E11" s="19"/>
      <c r="F11" s="19"/>
      <c r="G11" s="12"/>
    </row>
    <row r="12" customFormat="1" ht="22.5" customHeight="1" spans="1:7">
      <c r="A12" s="18" t="s">
        <v>100</v>
      </c>
      <c r="B12" s="18" t="s">
        <v>101</v>
      </c>
      <c r="C12" s="19">
        <v>6133.458292</v>
      </c>
      <c r="D12" s="19">
        <v>6133.458292</v>
      </c>
      <c r="E12" s="19"/>
      <c r="F12" s="19"/>
      <c r="G12" s="12"/>
    </row>
  </sheetData>
  <mergeCells count="4">
    <mergeCell ref="A2:F2"/>
    <mergeCell ref="C4:F4"/>
    <mergeCell ref="A4:A5"/>
    <mergeCell ref="B4:B5"/>
  </mergeCells>
  <printOptions horizontalCentered="1"/>
  <pageMargins left="0.393055555555556" right="0.393055555555556" top="0.393055555555556" bottom="0.393055555555556" header="0.5" footer="0.5"/>
  <pageSetup paperSize="9"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55"/>
  <sheetViews>
    <sheetView tabSelected="1" workbookViewId="0">
      <selection activeCell="I12" sqref="I12"/>
    </sheetView>
  </sheetViews>
  <sheetFormatPr defaultColWidth="9.14285714285714" defaultRowHeight="12.75" customHeight="1"/>
  <cols>
    <col min="1" max="1" width="10.5714285714286" style="1" customWidth="1"/>
    <col min="2" max="2" width="22.5714285714286" style="1" customWidth="1"/>
    <col min="3" max="3" width="17.4285714285714" style="1" customWidth="1"/>
    <col min="4" max="4" width="37.1428571428571" style="1" customWidth="1"/>
    <col min="5" max="5" width="25.7142857142857" style="1" customWidth="1"/>
    <col min="6" max="6" width="16.4285714285714" style="1" customWidth="1"/>
    <col min="7" max="7" width="17.8571428571429" style="1" customWidth="1"/>
    <col min="8" max="8" width="19.5714285714286" style="1" customWidth="1"/>
    <col min="9" max="9" width="12.2857142857143" style="1" customWidth="1"/>
    <col min="10" max="10" width="14.8571428571429" style="1" customWidth="1"/>
    <col min="11" max="11" width="9.28571428571429" style="1" customWidth="1"/>
    <col min="12" max="12" width="12.2857142857143" style="1" customWidth="1"/>
    <col min="13" max="13" width="15.7142857142857" style="1" customWidth="1"/>
    <col min="14" max="14" width="9.14285714285714" style="1" customWidth="1"/>
    <col min="15" max="16370" width="9.14285714285714" style="2"/>
  </cols>
  <sheetData>
    <row r="1" s="1" customFormat="1" ht="20" customHeight="1" spans="13:13">
      <c r="M1" s="9" t="s">
        <v>361</v>
      </c>
    </row>
    <row r="2" s="1" customFormat="1" ht="29.25" customHeight="1" spans="1:13">
      <c r="A2" s="3" t="s">
        <v>362</v>
      </c>
      <c r="B2" s="3"/>
      <c r="C2" s="3"/>
      <c r="D2" s="3"/>
      <c r="E2" s="3"/>
      <c r="F2" s="3"/>
      <c r="G2" s="3"/>
      <c r="H2" s="3"/>
      <c r="I2" s="3"/>
      <c r="J2" s="3"/>
      <c r="K2" s="3"/>
      <c r="L2" s="3"/>
      <c r="M2" s="3"/>
    </row>
    <row r="3" s="1" customFormat="1" ht="11.25" customHeight="1"/>
    <row r="4" s="1" customFormat="1" ht="18" customHeight="1" spans="13:13">
      <c r="M4" s="10"/>
    </row>
    <row r="5" s="1" customFormat="1" ht="27" customHeight="1" spans="1:13">
      <c r="A5" s="4" t="s">
        <v>363</v>
      </c>
      <c r="B5" s="4" t="s">
        <v>286</v>
      </c>
      <c r="C5" s="4" t="s">
        <v>287</v>
      </c>
      <c r="D5" s="4" t="s">
        <v>288</v>
      </c>
      <c r="E5" s="4" t="s">
        <v>346</v>
      </c>
      <c r="F5" s="4" t="s">
        <v>347</v>
      </c>
      <c r="G5" s="4" t="s">
        <v>348</v>
      </c>
      <c r="H5" s="4" t="s">
        <v>349</v>
      </c>
      <c r="I5" s="4" t="s">
        <v>350</v>
      </c>
      <c r="J5" s="4" t="s">
        <v>351</v>
      </c>
      <c r="K5" s="4" t="s">
        <v>352</v>
      </c>
      <c r="L5" s="4" t="s">
        <v>353</v>
      </c>
      <c r="M5" s="4" t="s">
        <v>354</v>
      </c>
    </row>
    <row r="6" s="1" customFormat="1" ht="36.75" customHeight="1" spans="1:13">
      <c r="A6" s="4"/>
      <c r="B6" s="4"/>
      <c r="C6" s="4"/>
      <c r="D6" s="4"/>
      <c r="E6" s="4"/>
      <c r="F6" s="4"/>
      <c r="G6" s="4"/>
      <c r="H6" s="4"/>
      <c r="I6" s="4"/>
      <c r="J6" s="4"/>
      <c r="K6" s="4"/>
      <c r="L6" s="4"/>
      <c r="M6" s="4"/>
    </row>
    <row r="7" s="1" customFormat="1" ht="15" spans="1:13">
      <c r="A7" s="4" t="s">
        <v>82</v>
      </c>
      <c r="B7" s="4" t="s">
        <v>82</v>
      </c>
      <c r="C7" s="4" t="s">
        <v>82</v>
      </c>
      <c r="D7" s="4" t="s">
        <v>82</v>
      </c>
      <c r="E7" s="4" t="s">
        <v>82</v>
      </c>
      <c r="F7" s="4" t="s">
        <v>82</v>
      </c>
      <c r="G7" s="4" t="s">
        <v>82</v>
      </c>
      <c r="H7" s="4" t="s">
        <v>82</v>
      </c>
      <c r="I7" s="4" t="s">
        <v>82</v>
      </c>
      <c r="J7" s="4" t="s">
        <v>82</v>
      </c>
      <c r="K7" s="4" t="s">
        <v>82</v>
      </c>
      <c r="L7" s="4" t="s">
        <v>82</v>
      </c>
      <c r="M7" s="4" t="s">
        <v>82</v>
      </c>
    </row>
    <row r="8" s="1" customFormat="1" ht="20.25" customHeight="1" spans="1:13">
      <c r="A8" s="5" t="s">
        <v>84</v>
      </c>
      <c r="B8" s="5" t="s">
        <v>85</v>
      </c>
      <c r="C8" s="5"/>
      <c r="D8" s="6"/>
      <c r="E8" s="6"/>
      <c r="F8" s="6"/>
      <c r="G8" s="6"/>
      <c r="H8" s="6"/>
      <c r="I8" s="6"/>
      <c r="J8" s="6"/>
      <c r="K8" s="6"/>
      <c r="L8" s="6"/>
      <c r="M8" s="6"/>
    </row>
    <row r="9" s="1" customFormat="1" ht="123" customHeight="1" spans="1:13">
      <c r="A9" s="5" t="s">
        <v>86</v>
      </c>
      <c r="B9" s="5" t="s">
        <v>87</v>
      </c>
      <c r="C9" s="7" t="s">
        <v>289</v>
      </c>
      <c r="D9" s="6" t="s">
        <v>290</v>
      </c>
      <c r="E9" s="6" t="s">
        <v>364</v>
      </c>
      <c r="F9" s="6" t="s">
        <v>365</v>
      </c>
      <c r="G9" s="6" t="s">
        <v>366</v>
      </c>
      <c r="H9" s="6" t="s">
        <v>367</v>
      </c>
      <c r="I9" s="6"/>
      <c r="J9" s="6" t="s">
        <v>368</v>
      </c>
      <c r="K9" s="6"/>
      <c r="L9" s="6"/>
      <c r="M9" s="6" t="s">
        <v>369</v>
      </c>
    </row>
    <row r="10" s="1" customFormat="1" ht="67" customHeight="1" spans="1:13">
      <c r="A10" s="5" t="s">
        <v>86</v>
      </c>
      <c r="B10" s="5" t="s">
        <v>87</v>
      </c>
      <c r="C10" s="7" t="s">
        <v>291</v>
      </c>
      <c r="D10" s="6" t="s">
        <v>292</v>
      </c>
      <c r="E10" s="6" t="s">
        <v>370</v>
      </c>
      <c r="F10" s="6" t="s">
        <v>371</v>
      </c>
      <c r="G10" s="6" t="s">
        <v>366</v>
      </c>
      <c r="H10" s="6" t="s">
        <v>372</v>
      </c>
      <c r="I10" s="6"/>
      <c r="J10" s="6" t="s">
        <v>373</v>
      </c>
      <c r="K10" s="6"/>
      <c r="L10" s="6"/>
      <c r="M10" s="6" t="s">
        <v>374</v>
      </c>
    </row>
    <row r="11" s="1" customFormat="1" ht="78" customHeight="1" spans="1:13">
      <c r="A11" s="5" t="s">
        <v>88</v>
      </c>
      <c r="B11" s="5" t="s">
        <v>89</v>
      </c>
      <c r="C11" s="7" t="s">
        <v>291</v>
      </c>
      <c r="D11" s="6" t="s">
        <v>293</v>
      </c>
      <c r="E11" s="6" t="s">
        <v>375</v>
      </c>
      <c r="F11" s="6" t="s">
        <v>376</v>
      </c>
      <c r="G11" s="6" t="s">
        <v>377</v>
      </c>
      <c r="H11" s="6" t="s">
        <v>378</v>
      </c>
      <c r="I11" s="6"/>
      <c r="J11" s="6" t="s">
        <v>379</v>
      </c>
      <c r="K11" s="6"/>
      <c r="L11" s="6"/>
      <c r="M11" s="6" t="s">
        <v>380</v>
      </c>
    </row>
    <row r="12" s="1" customFormat="1" ht="96" customHeight="1" spans="1:13">
      <c r="A12" s="5" t="s">
        <v>90</v>
      </c>
      <c r="B12" s="5" t="s">
        <v>91</v>
      </c>
      <c r="C12" s="7" t="s">
        <v>294</v>
      </c>
      <c r="D12" s="6" t="s">
        <v>295</v>
      </c>
      <c r="E12" s="6" t="s">
        <v>381</v>
      </c>
      <c r="F12" s="6" t="s">
        <v>382</v>
      </c>
      <c r="G12" s="6" t="s">
        <v>383</v>
      </c>
      <c r="H12" s="6" t="s">
        <v>384</v>
      </c>
      <c r="I12" s="6"/>
      <c r="J12" s="6" t="s">
        <v>385</v>
      </c>
      <c r="K12" s="6"/>
      <c r="L12" s="6"/>
      <c r="M12" s="6" t="s">
        <v>386</v>
      </c>
    </row>
    <row r="13" s="1" customFormat="1" ht="111" customHeight="1" spans="1:13">
      <c r="A13" s="5" t="s">
        <v>90</v>
      </c>
      <c r="B13" s="5" t="s">
        <v>91</v>
      </c>
      <c r="C13" s="7" t="s">
        <v>296</v>
      </c>
      <c r="D13" s="6" t="s">
        <v>297</v>
      </c>
      <c r="E13" s="6" t="s">
        <v>387</v>
      </c>
      <c r="F13" s="6" t="s">
        <v>388</v>
      </c>
      <c r="G13" s="6" t="s">
        <v>383</v>
      </c>
      <c r="H13" s="6" t="s">
        <v>389</v>
      </c>
      <c r="I13" s="6"/>
      <c r="J13" s="6" t="s">
        <v>390</v>
      </c>
      <c r="K13" s="6"/>
      <c r="L13" s="6"/>
      <c r="M13" s="6" t="s">
        <v>391</v>
      </c>
    </row>
    <row r="14" s="1" customFormat="1" ht="105" customHeight="1" spans="1:13">
      <c r="A14" s="5" t="s">
        <v>90</v>
      </c>
      <c r="B14" s="5" t="s">
        <v>91</v>
      </c>
      <c r="C14" s="7" t="s">
        <v>298</v>
      </c>
      <c r="D14" s="6" t="s">
        <v>299</v>
      </c>
      <c r="E14" s="6" t="s">
        <v>392</v>
      </c>
      <c r="F14" s="6" t="s">
        <v>393</v>
      </c>
      <c r="G14" s="6" t="s">
        <v>394</v>
      </c>
      <c r="H14" s="6" t="s">
        <v>395</v>
      </c>
      <c r="I14" s="6"/>
      <c r="J14" s="6" t="s">
        <v>396</v>
      </c>
      <c r="K14" s="6"/>
      <c r="L14" s="6"/>
      <c r="M14" s="6" t="s">
        <v>397</v>
      </c>
    </row>
    <row r="15" s="1" customFormat="1" ht="84" customHeight="1" spans="1:13">
      <c r="A15" s="5" t="s">
        <v>90</v>
      </c>
      <c r="B15" s="5" t="s">
        <v>91</v>
      </c>
      <c r="C15" s="7" t="s">
        <v>300</v>
      </c>
      <c r="D15" s="6" t="s">
        <v>301</v>
      </c>
      <c r="E15" s="6" t="s">
        <v>398</v>
      </c>
      <c r="F15" s="6" t="s">
        <v>399</v>
      </c>
      <c r="G15" s="6" t="s">
        <v>400</v>
      </c>
      <c r="H15" s="6" t="s">
        <v>401</v>
      </c>
      <c r="I15" s="6" t="s">
        <v>402</v>
      </c>
      <c r="J15" s="6" t="s">
        <v>403</v>
      </c>
      <c r="K15" s="6"/>
      <c r="L15" s="6" t="s">
        <v>404</v>
      </c>
      <c r="M15" s="6" t="s">
        <v>405</v>
      </c>
    </row>
    <row r="16" s="1" customFormat="1" ht="354" customHeight="1" spans="1:13">
      <c r="A16" s="5" t="s">
        <v>90</v>
      </c>
      <c r="B16" s="5" t="s">
        <v>91</v>
      </c>
      <c r="C16" s="7" t="s">
        <v>302</v>
      </c>
      <c r="D16" s="6" t="s">
        <v>303</v>
      </c>
      <c r="E16" s="6" t="s">
        <v>406</v>
      </c>
      <c r="F16" s="6" t="s">
        <v>407</v>
      </c>
      <c r="G16" s="6" t="s">
        <v>383</v>
      </c>
      <c r="H16" s="6" t="s">
        <v>408</v>
      </c>
      <c r="I16" s="6"/>
      <c r="J16" s="6" t="s">
        <v>390</v>
      </c>
      <c r="K16" s="6"/>
      <c r="L16" s="6"/>
      <c r="M16" s="6" t="s">
        <v>386</v>
      </c>
    </row>
    <row r="17" s="1" customFormat="1" ht="72" customHeight="1" spans="1:13">
      <c r="A17" s="5" t="s">
        <v>90</v>
      </c>
      <c r="B17" s="5" t="s">
        <v>91</v>
      </c>
      <c r="C17" s="7" t="s">
        <v>304</v>
      </c>
      <c r="D17" s="6" t="s">
        <v>305</v>
      </c>
      <c r="E17" s="6" t="s">
        <v>409</v>
      </c>
      <c r="F17" s="6" t="s">
        <v>410</v>
      </c>
      <c r="G17" s="6" t="s">
        <v>411</v>
      </c>
      <c r="H17" s="6" t="s">
        <v>412</v>
      </c>
      <c r="I17" s="6"/>
      <c r="J17" s="6" t="s">
        <v>413</v>
      </c>
      <c r="K17" s="6"/>
      <c r="L17" s="6"/>
      <c r="M17" s="6" t="s">
        <v>414</v>
      </c>
    </row>
    <row r="18" s="1" customFormat="1" ht="98" customHeight="1" spans="1:13">
      <c r="A18" s="5" t="s">
        <v>90</v>
      </c>
      <c r="B18" s="5" t="s">
        <v>91</v>
      </c>
      <c r="C18" s="7" t="s">
        <v>306</v>
      </c>
      <c r="D18" s="6" t="s">
        <v>307</v>
      </c>
      <c r="E18" s="6" t="s">
        <v>415</v>
      </c>
      <c r="F18" s="6" t="s">
        <v>416</v>
      </c>
      <c r="G18" s="6" t="s">
        <v>383</v>
      </c>
      <c r="H18" s="6" t="s">
        <v>417</v>
      </c>
      <c r="I18" s="6"/>
      <c r="J18" s="6" t="s">
        <v>418</v>
      </c>
      <c r="K18" s="6"/>
      <c r="L18" s="6"/>
      <c r="M18" s="6" t="s">
        <v>386</v>
      </c>
    </row>
    <row r="19" s="1" customFormat="1" ht="63" customHeight="1" spans="1:13">
      <c r="A19" s="5" t="s">
        <v>90</v>
      </c>
      <c r="B19" s="5" t="s">
        <v>91</v>
      </c>
      <c r="C19" s="7" t="s">
        <v>308</v>
      </c>
      <c r="D19" s="6" t="s">
        <v>309</v>
      </c>
      <c r="E19" s="6" t="s">
        <v>419</v>
      </c>
      <c r="F19" s="6" t="s">
        <v>420</v>
      </c>
      <c r="G19" s="6" t="s">
        <v>421</v>
      </c>
      <c r="H19" s="6" t="s">
        <v>422</v>
      </c>
      <c r="I19" s="6"/>
      <c r="J19" s="6" t="s">
        <v>423</v>
      </c>
      <c r="K19" s="6"/>
      <c r="L19" s="6"/>
      <c r="M19" s="6" t="s">
        <v>424</v>
      </c>
    </row>
    <row r="20" s="1" customFormat="1" ht="91" customHeight="1" spans="1:13">
      <c r="A20" s="5" t="s">
        <v>90</v>
      </c>
      <c r="B20" s="5" t="s">
        <v>91</v>
      </c>
      <c r="C20" s="7" t="s">
        <v>425</v>
      </c>
      <c r="D20" s="6" t="s">
        <v>426</v>
      </c>
      <c r="E20" s="6" t="s">
        <v>427</v>
      </c>
      <c r="F20" s="6" t="s">
        <v>428</v>
      </c>
      <c r="G20" s="6" t="s">
        <v>429</v>
      </c>
      <c r="H20" s="6" t="s">
        <v>430</v>
      </c>
      <c r="I20" s="6"/>
      <c r="J20" s="6" t="s">
        <v>431</v>
      </c>
      <c r="K20" s="6"/>
      <c r="L20" s="6"/>
      <c r="M20" s="6" t="s">
        <v>432</v>
      </c>
    </row>
    <row r="21" s="1" customFormat="1" ht="82" customHeight="1" spans="1:13">
      <c r="A21" s="5" t="s">
        <v>90</v>
      </c>
      <c r="B21" s="5" t="s">
        <v>91</v>
      </c>
      <c r="C21" s="7" t="s">
        <v>310</v>
      </c>
      <c r="D21" s="6" t="s">
        <v>311</v>
      </c>
      <c r="E21" s="6" t="s">
        <v>433</v>
      </c>
      <c r="F21" s="6" t="s">
        <v>434</v>
      </c>
      <c r="G21" s="6" t="s">
        <v>435</v>
      </c>
      <c r="H21" s="6" t="s">
        <v>436</v>
      </c>
      <c r="I21" s="6"/>
      <c r="J21" s="6" t="s">
        <v>437</v>
      </c>
      <c r="K21" s="6"/>
      <c r="L21" s="6" t="s">
        <v>438</v>
      </c>
      <c r="M21" s="6" t="s">
        <v>439</v>
      </c>
    </row>
    <row r="22" s="1" customFormat="1" ht="122" customHeight="1" spans="1:13">
      <c r="A22" s="5" t="s">
        <v>90</v>
      </c>
      <c r="B22" s="5" t="s">
        <v>91</v>
      </c>
      <c r="C22" s="7" t="s">
        <v>440</v>
      </c>
      <c r="D22" s="6" t="s">
        <v>441</v>
      </c>
      <c r="E22" s="6" t="s">
        <v>442</v>
      </c>
      <c r="F22" s="6" t="s">
        <v>443</v>
      </c>
      <c r="G22" s="6" t="s">
        <v>444</v>
      </c>
      <c r="H22" s="6" t="s">
        <v>445</v>
      </c>
      <c r="I22" s="6"/>
      <c r="J22" s="6" t="s">
        <v>446</v>
      </c>
      <c r="K22" s="6"/>
      <c r="L22" s="6"/>
      <c r="M22" s="6" t="s">
        <v>447</v>
      </c>
    </row>
    <row r="23" s="1" customFormat="1" ht="96" customHeight="1" spans="1:13">
      <c r="A23" s="5" t="s">
        <v>90</v>
      </c>
      <c r="B23" s="5" t="s">
        <v>91</v>
      </c>
      <c r="C23" s="7" t="s">
        <v>448</v>
      </c>
      <c r="D23" s="6" t="s">
        <v>449</v>
      </c>
      <c r="E23" s="6" t="s">
        <v>450</v>
      </c>
      <c r="F23" s="6" t="s">
        <v>443</v>
      </c>
      <c r="G23" s="6" t="s">
        <v>444</v>
      </c>
      <c r="H23" s="6" t="s">
        <v>451</v>
      </c>
      <c r="I23" s="6"/>
      <c r="J23" s="6" t="s">
        <v>446</v>
      </c>
      <c r="K23" s="6"/>
      <c r="L23" s="6"/>
      <c r="M23" s="6" t="s">
        <v>452</v>
      </c>
    </row>
    <row r="24" s="1" customFormat="1" ht="252" customHeight="1" spans="1:13">
      <c r="A24" s="5" t="s">
        <v>90</v>
      </c>
      <c r="B24" s="5" t="s">
        <v>91</v>
      </c>
      <c r="C24" s="7" t="s">
        <v>453</v>
      </c>
      <c r="D24" s="6" t="s">
        <v>454</v>
      </c>
      <c r="E24" s="6" t="s">
        <v>455</v>
      </c>
      <c r="F24" s="6" t="s">
        <v>456</v>
      </c>
      <c r="G24" s="6" t="s">
        <v>457</v>
      </c>
      <c r="H24" s="6" t="s">
        <v>458</v>
      </c>
      <c r="I24" s="6"/>
      <c r="J24" s="6" t="s">
        <v>459</v>
      </c>
      <c r="K24" s="6"/>
      <c r="L24" s="6"/>
      <c r="M24" s="6" t="s">
        <v>460</v>
      </c>
    </row>
    <row r="25" s="1" customFormat="1" ht="167" customHeight="1" spans="1:13">
      <c r="A25" s="5" t="s">
        <v>90</v>
      </c>
      <c r="B25" s="5" t="s">
        <v>91</v>
      </c>
      <c r="C25" s="7" t="s">
        <v>461</v>
      </c>
      <c r="D25" s="6" t="s">
        <v>462</v>
      </c>
      <c r="E25" s="6" t="s">
        <v>463</v>
      </c>
      <c r="F25" s="6" t="s">
        <v>464</v>
      </c>
      <c r="G25" s="6" t="s">
        <v>465</v>
      </c>
      <c r="H25" s="6" t="s">
        <v>466</v>
      </c>
      <c r="I25" s="6" t="s">
        <v>467</v>
      </c>
      <c r="J25" s="6"/>
      <c r="K25" s="6"/>
      <c r="L25" s="6"/>
      <c r="M25" s="6" t="s">
        <v>468</v>
      </c>
    </row>
    <row r="26" s="1" customFormat="1" ht="69" customHeight="1" spans="1:13">
      <c r="A26" s="5" t="s">
        <v>94</v>
      </c>
      <c r="B26" s="5" t="s">
        <v>95</v>
      </c>
      <c r="C26" s="7" t="s">
        <v>291</v>
      </c>
      <c r="D26" s="6" t="s">
        <v>291</v>
      </c>
      <c r="E26" s="6" t="s">
        <v>469</v>
      </c>
      <c r="F26" s="6" t="s">
        <v>470</v>
      </c>
      <c r="G26" s="6" t="s">
        <v>471</v>
      </c>
      <c r="H26" s="6" t="s">
        <v>472</v>
      </c>
      <c r="I26" s="6"/>
      <c r="J26" s="6" t="s">
        <v>473</v>
      </c>
      <c r="K26" s="6"/>
      <c r="L26" s="6"/>
      <c r="M26" s="6" t="s">
        <v>380</v>
      </c>
    </row>
    <row r="27" s="1" customFormat="1" ht="78" customHeight="1" spans="1:13">
      <c r="A27" s="5" t="s">
        <v>94</v>
      </c>
      <c r="B27" s="5" t="s">
        <v>95</v>
      </c>
      <c r="C27" s="7" t="s">
        <v>314</v>
      </c>
      <c r="D27" s="6" t="s">
        <v>314</v>
      </c>
      <c r="E27" s="6" t="s">
        <v>474</v>
      </c>
      <c r="F27" s="6" t="s">
        <v>475</v>
      </c>
      <c r="G27" s="6" t="s">
        <v>476</v>
      </c>
      <c r="H27" s="6" t="s">
        <v>477</v>
      </c>
      <c r="I27" s="6"/>
      <c r="J27" s="6" t="s">
        <v>478</v>
      </c>
      <c r="K27" s="6"/>
      <c r="L27" s="6"/>
      <c r="M27" s="6" t="s">
        <v>380</v>
      </c>
    </row>
    <row r="28" s="1" customFormat="1" ht="105" customHeight="1" spans="1:13">
      <c r="A28" s="5" t="s">
        <v>94</v>
      </c>
      <c r="B28" s="5" t="s">
        <v>95</v>
      </c>
      <c r="C28" s="7" t="s">
        <v>312</v>
      </c>
      <c r="D28" s="6" t="s">
        <v>313</v>
      </c>
      <c r="E28" s="6" t="s">
        <v>479</v>
      </c>
      <c r="F28" s="6" t="s">
        <v>480</v>
      </c>
      <c r="G28" s="6" t="s">
        <v>481</v>
      </c>
      <c r="H28" s="6" t="s">
        <v>482</v>
      </c>
      <c r="I28" s="6"/>
      <c r="J28" s="6" t="s">
        <v>483</v>
      </c>
      <c r="K28" s="6"/>
      <c r="L28" s="6" t="s">
        <v>484</v>
      </c>
      <c r="M28" s="6" t="s">
        <v>485</v>
      </c>
    </row>
    <row r="29" s="1" customFormat="1" ht="157" customHeight="1" spans="1:13">
      <c r="A29" s="5" t="s">
        <v>94</v>
      </c>
      <c r="B29" s="5" t="s">
        <v>95</v>
      </c>
      <c r="C29" s="7" t="s">
        <v>486</v>
      </c>
      <c r="D29" s="6" t="s">
        <v>487</v>
      </c>
      <c r="E29" s="6" t="s">
        <v>488</v>
      </c>
      <c r="F29" s="6" t="s">
        <v>489</v>
      </c>
      <c r="G29" s="6" t="s">
        <v>490</v>
      </c>
      <c r="H29" s="6" t="s">
        <v>491</v>
      </c>
      <c r="I29" s="6"/>
      <c r="J29" s="6" t="s">
        <v>492</v>
      </c>
      <c r="K29" s="6"/>
      <c r="L29" s="6" t="s">
        <v>493</v>
      </c>
      <c r="M29" s="6" t="s">
        <v>494</v>
      </c>
    </row>
    <row r="30" s="1" customFormat="1" ht="161" customHeight="1" spans="1:13">
      <c r="A30" s="5" t="s">
        <v>94</v>
      </c>
      <c r="B30" s="5" t="s">
        <v>95</v>
      </c>
      <c r="C30" s="7" t="s">
        <v>495</v>
      </c>
      <c r="D30" s="6" t="s">
        <v>496</v>
      </c>
      <c r="E30" s="6" t="s">
        <v>497</v>
      </c>
      <c r="F30" s="6" t="s">
        <v>498</v>
      </c>
      <c r="G30" s="6" t="s">
        <v>499</v>
      </c>
      <c r="H30" s="6" t="s">
        <v>500</v>
      </c>
      <c r="I30" s="6"/>
      <c r="J30" s="6" t="s">
        <v>492</v>
      </c>
      <c r="K30" s="6"/>
      <c r="L30" s="6" t="s">
        <v>493</v>
      </c>
      <c r="M30" s="6" t="s">
        <v>494</v>
      </c>
    </row>
    <row r="31" s="1" customFormat="1" ht="150" customHeight="1" spans="1:13">
      <c r="A31" s="5" t="s">
        <v>94</v>
      </c>
      <c r="B31" s="5" t="s">
        <v>95</v>
      </c>
      <c r="C31" s="7" t="s">
        <v>501</v>
      </c>
      <c r="D31" s="6" t="s">
        <v>502</v>
      </c>
      <c r="E31" s="6" t="s">
        <v>503</v>
      </c>
      <c r="F31" s="6" t="s">
        <v>504</v>
      </c>
      <c r="G31" s="6" t="s">
        <v>505</v>
      </c>
      <c r="H31" s="6" t="s">
        <v>506</v>
      </c>
      <c r="I31" s="6"/>
      <c r="J31" s="6" t="s">
        <v>507</v>
      </c>
      <c r="K31" s="6"/>
      <c r="L31" s="6" t="s">
        <v>508</v>
      </c>
      <c r="M31" s="6" t="s">
        <v>509</v>
      </c>
    </row>
    <row r="32" s="1" customFormat="1" ht="138" customHeight="1" spans="1:13">
      <c r="A32" s="5" t="s">
        <v>94</v>
      </c>
      <c r="B32" s="5" t="s">
        <v>95</v>
      </c>
      <c r="C32" s="7" t="s">
        <v>315</v>
      </c>
      <c r="D32" s="6" t="s">
        <v>316</v>
      </c>
      <c r="E32" s="6" t="s">
        <v>488</v>
      </c>
      <c r="F32" s="6" t="s">
        <v>489</v>
      </c>
      <c r="G32" s="6" t="s">
        <v>510</v>
      </c>
      <c r="H32" s="6" t="s">
        <v>511</v>
      </c>
      <c r="I32" s="6"/>
      <c r="J32" s="6" t="s">
        <v>507</v>
      </c>
      <c r="K32" s="6"/>
      <c r="L32" s="6" t="s">
        <v>493</v>
      </c>
      <c r="M32" s="6" t="s">
        <v>512</v>
      </c>
    </row>
    <row r="33" s="1" customFormat="1" ht="144" customHeight="1" spans="1:13">
      <c r="A33" s="5" t="s">
        <v>94</v>
      </c>
      <c r="B33" s="5" t="s">
        <v>95</v>
      </c>
      <c r="C33" s="7" t="s">
        <v>317</v>
      </c>
      <c r="D33" s="6" t="s">
        <v>318</v>
      </c>
      <c r="E33" s="6" t="s">
        <v>488</v>
      </c>
      <c r="F33" s="6" t="s">
        <v>489</v>
      </c>
      <c r="G33" s="6" t="s">
        <v>510</v>
      </c>
      <c r="H33" s="6" t="s">
        <v>513</v>
      </c>
      <c r="I33" s="6"/>
      <c r="J33" s="6" t="s">
        <v>507</v>
      </c>
      <c r="K33" s="6"/>
      <c r="L33" s="6" t="s">
        <v>493</v>
      </c>
      <c r="M33" s="6" t="s">
        <v>514</v>
      </c>
    </row>
    <row r="34" s="1" customFormat="1" ht="78" customHeight="1" spans="1:13">
      <c r="A34" s="5" t="s">
        <v>96</v>
      </c>
      <c r="B34" s="5" t="s">
        <v>97</v>
      </c>
      <c r="C34" s="7" t="s">
        <v>319</v>
      </c>
      <c r="D34" s="6" t="s">
        <v>320</v>
      </c>
      <c r="E34" s="6" t="s">
        <v>515</v>
      </c>
      <c r="F34" s="6" t="s">
        <v>516</v>
      </c>
      <c r="G34" s="6" t="s">
        <v>517</v>
      </c>
      <c r="H34" s="6" t="s">
        <v>518</v>
      </c>
      <c r="I34" s="6"/>
      <c r="J34" s="6" t="s">
        <v>519</v>
      </c>
      <c r="K34" s="6"/>
      <c r="L34" s="6"/>
      <c r="M34" s="6" t="s">
        <v>520</v>
      </c>
    </row>
    <row r="35" s="1" customFormat="1" ht="96" customHeight="1" spans="1:13">
      <c r="A35" s="5" t="s">
        <v>96</v>
      </c>
      <c r="B35" s="5" t="s">
        <v>97</v>
      </c>
      <c r="C35" s="7" t="s">
        <v>291</v>
      </c>
      <c r="D35" s="6" t="s">
        <v>321</v>
      </c>
      <c r="E35" s="6" t="s">
        <v>474</v>
      </c>
      <c r="F35" s="6" t="s">
        <v>521</v>
      </c>
      <c r="G35" s="6" t="s">
        <v>471</v>
      </c>
      <c r="H35" s="6" t="s">
        <v>522</v>
      </c>
      <c r="I35" s="6"/>
      <c r="J35" s="6" t="s">
        <v>478</v>
      </c>
      <c r="K35" s="6"/>
      <c r="L35" s="6" t="s">
        <v>523</v>
      </c>
      <c r="M35" s="6" t="s">
        <v>380</v>
      </c>
    </row>
    <row r="36" s="1" customFormat="1" ht="221" customHeight="1" spans="1:13">
      <c r="A36" s="5" t="s">
        <v>98</v>
      </c>
      <c r="B36" s="5" t="s">
        <v>99</v>
      </c>
      <c r="C36" s="7" t="s">
        <v>291</v>
      </c>
      <c r="D36" s="6" t="s">
        <v>323</v>
      </c>
      <c r="E36" s="6" t="s">
        <v>524</v>
      </c>
      <c r="F36" s="6" t="s">
        <v>525</v>
      </c>
      <c r="G36" s="6" t="s">
        <v>526</v>
      </c>
      <c r="H36" s="6" t="s">
        <v>527</v>
      </c>
      <c r="I36" s="6"/>
      <c r="J36" s="6" t="s">
        <v>528</v>
      </c>
      <c r="K36" s="6"/>
      <c r="L36" s="6" t="s">
        <v>529</v>
      </c>
      <c r="M36" s="6" t="s">
        <v>530</v>
      </c>
    </row>
    <row r="37" s="1" customFormat="1" ht="75" customHeight="1" spans="1:13">
      <c r="A37" s="5" t="s">
        <v>98</v>
      </c>
      <c r="B37" s="5" t="s">
        <v>99</v>
      </c>
      <c r="C37" s="7" t="s">
        <v>314</v>
      </c>
      <c r="D37" s="6" t="s">
        <v>324</v>
      </c>
      <c r="E37" s="6" t="s">
        <v>531</v>
      </c>
      <c r="F37" s="6" t="s">
        <v>532</v>
      </c>
      <c r="G37" s="6" t="s">
        <v>533</v>
      </c>
      <c r="H37" s="6" t="s">
        <v>534</v>
      </c>
      <c r="I37" s="6"/>
      <c r="J37" s="6" t="s">
        <v>535</v>
      </c>
      <c r="K37" s="6"/>
      <c r="L37" s="6"/>
      <c r="M37" s="6" t="s">
        <v>536</v>
      </c>
    </row>
    <row r="38" s="1" customFormat="1" ht="93" customHeight="1" spans="1:13">
      <c r="A38" s="5" t="s">
        <v>98</v>
      </c>
      <c r="B38" s="5" t="s">
        <v>99</v>
      </c>
      <c r="C38" s="7" t="s">
        <v>537</v>
      </c>
      <c r="D38" s="6" t="s">
        <v>538</v>
      </c>
      <c r="E38" s="6" t="s">
        <v>539</v>
      </c>
      <c r="F38" s="6" t="s">
        <v>540</v>
      </c>
      <c r="G38" s="6" t="s">
        <v>541</v>
      </c>
      <c r="H38" s="6" t="s">
        <v>542</v>
      </c>
      <c r="I38" s="6"/>
      <c r="J38" s="6" t="s">
        <v>543</v>
      </c>
      <c r="K38" s="6"/>
      <c r="L38" s="6"/>
      <c r="M38" s="6" t="s">
        <v>544</v>
      </c>
    </row>
    <row r="39" s="1" customFormat="1" ht="134" customHeight="1" spans="1:13">
      <c r="A39" s="5" t="s">
        <v>100</v>
      </c>
      <c r="B39" s="5" t="s">
        <v>101</v>
      </c>
      <c r="C39" s="7" t="s">
        <v>325</v>
      </c>
      <c r="D39" s="6" t="s">
        <v>326</v>
      </c>
      <c r="E39" s="6" t="s">
        <v>545</v>
      </c>
      <c r="F39" s="6" t="s">
        <v>546</v>
      </c>
      <c r="G39" s="6" t="s">
        <v>547</v>
      </c>
      <c r="H39" s="6" t="s">
        <v>548</v>
      </c>
      <c r="I39" s="6"/>
      <c r="J39" s="6" t="s">
        <v>549</v>
      </c>
      <c r="K39" s="6"/>
      <c r="L39" s="6"/>
      <c r="M39" s="6" t="s">
        <v>369</v>
      </c>
    </row>
    <row r="40" s="1" customFormat="1" ht="78" customHeight="1" spans="1:13">
      <c r="A40" s="5" t="s">
        <v>100</v>
      </c>
      <c r="B40" s="5" t="s">
        <v>101</v>
      </c>
      <c r="C40" s="7" t="s">
        <v>327</v>
      </c>
      <c r="D40" s="6" t="s">
        <v>328</v>
      </c>
      <c r="E40" s="6" t="s">
        <v>550</v>
      </c>
      <c r="F40" s="6" t="s">
        <v>551</v>
      </c>
      <c r="G40" s="6" t="s">
        <v>552</v>
      </c>
      <c r="H40" s="6" t="s">
        <v>548</v>
      </c>
      <c r="I40" s="6"/>
      <c r="J40" s="6" t="s">
        <v>553</v>
      </c>
      <c r="K40" s="6"/>
      <c r="L40" s="6"/>
      <c r="M40" s="6" t="s">
        <v>554</v>
      </c>
    </row>
    <row r="41" s="1" customFormat="1" ht="88" customHeight="1" spans="1:13">
      <c r="A41" s="5" t="s">
        <v>100</v>
      </c>
      <c r="B41" s="5" t="s">
        <v>101</v>
      </c>
      <c r="C41" s="7" t="s">
        <v>329</v>
      </c>
      <c r="D41" s="6" t="s">
        <v>330</v>
      </c>
      <c r="E41" s="6" t="s">
        <v>555</v>
      </c>
      <c r="F41" s="6" t="s">
        <v>556</v>
      </c>
      <c r="G41" s="6" t="s">
        <v>557</v>
      </c>
      <c r="H41" s="6" t="s">
        <v>548</v>
      </c>
      <c r="I41" s="6"/>
      <c r="J41" s="6" t="s">
        <v>558</v>
      </c>
      <c r="K41" s="6"/>
      <c r="L41" s="6"/>
      <c r="M41" s="6" t="s">
        <v>559</v>
      </c>
    </row>
    <row r="42" s="1" customFormat="1" ht="117" customHeight="1" spans="1:13">
      <c r="A42" s="5" t="s">
        <v>100</v>
      </c>
      <c r="B42" s="5" t="s">
        <v>101</v>
      </c>
      <c r="C42" s="7" t="s">
        <v>291</v>
      </c>
      <c r="D42" s="6" t="s">
        <v>339</v>
      </c>
      <c r="E42" s="6" t="s">
        <v>560</v>
      </c>
      <c r="F42" s="6" t="s">
        <v>561</v>
      </c>
      <c r="G42" s="6" t="s">
        <v>562</v>
      </c>
      <c r="H42" s="6" t="s">
        <v>548</v>
      </c>
      <c r="I42" s="6"/>
      <c r="J42" s="6" t="s">
        <v>563</v>
      </c>
      <c r="K42" s="6"/>
      <c r="L42" s="6"/>
      <c r="M42" s="6" t="s">
        <v>380</v>
      </c>
    </row>
    <row r="43" s="1" customFormat="1" ht="90" customHeight="1" spans="1:13">
      <c r="A43" s="5" t="s">
        <v>100</v>
      </c>
      <c r="B43" s="5" t="s">
        <v>101</v>
      </c>
      <c r="C43" s="7" t="s">
        <v>340</v>
      </c>
      <c r="D43" s="6" t="s">
        <v>341</v>
      </c>
      <c r="E43" s="6" t="s">
        <v>564</v>
      </c>
      <c r="F43" s="6" t="s">
        <v>565</v>
      </c>
      <c r="G43" s="6" t="s">
        <v>566</v>
      </c>
      <c r="H43" s="6" t="s">
        <v>548</v>
      </c>
      <c r="I43" s="6"/>
      <c r="J43" s="6" t="s">
        <v>567</v>
      </c>
      <c r="K43" s="6"/>
      <c r="L43" s="6"/>
      <c r="M43" s="6" t="s">
        <v>568</v>
      </c>
    </row>
    <row r="44" s="1" customFormat="1" ht="196" customHeight="1" spans="1:13">
      <c r="A44" s="5" t="s">
        <v>100</v>
      </c>
      <c r="B44" s="5" t="s">
        <v>101</v>
      </c>
      <c r="C44" s="7" t="s">
        <v>342</v>
      </c>
      <c r="D44" s="6" t="s">
        <v>343</v>
      </c>
      <c r="E44" s="6" t="s">
        <v>569</v>
      </c>
      <c r="F44" s="6" t="s">
        <v>570</v>
      </c>
      <c r="G44" s="6" t="s">
        <v>571</v>
      </c>
      <c r="H44" s="6" t="s">
        <v>548</v>
      </c>
      <c r="I44" s="6"/>
      <c r="J44" s="6" t="s">
        <v>572</v>
      </c>
      <c r="K44" s="6"/>
      <c r="L44" s="6"/>
      <c r="M44" s="6" t="s">
        <v>573</v>
      </c>
    </row>
    <row r="45" s="1" customFormat="1" ht="111" customHeight="1" spans="1:13">
      <c r="A45" s="5" t="s">
        <v>100</v>
      </c>
      <c r="B45" s="5" t="s">
        <v>101</v>
      </c>
      <c r="C45" s="7" t="s">
        <v>331</v>
      </c>
      <c r="D45" s="6" t="s">
        <v>332</v>
      </c>
      <c r="E45" s="6" t="s">
        <v>574</v>
      </c>
      <c r="F45" s="6" t="s">
        <v>575</v>
      </c>
      <c r="G45" s="6" t="s">
        <v>576</v>
      </c>
      <c r="H45" s="6" t="s">
        <v>548</v>
      </c>
      <c r="I45" s="6"/>
      <c r="J45" s="6" t="s">
        <v>577</v>
      </c>
      <c r="K45" s="6"/>
      <c r="L45" s="6" t="s">
        <v>578</v>
      </c>
      <c r="M45" s="6" t="s">
        <v>579</v>
      </c>
    </row>
    <row r="46" s="1" customFormat="1" ht="147" customHeight="1" spans="1:13">
      <c r="A46" s="5" t="s">
        <v>100</v>
      </c>
      <c r="B46" s="5" t="s">
        <v>101</v>
      </c>
      <c r="C46" s="7" t="s">
        <v>333</v>
      </c>
      <c r="D46" s="6" t="s">
        <v>334</v>
      </c>
      <c r="E46" s="6" t="s">
        <v>580</v>
      </c>
      <c r="F46" s="6" t="s">
        <v>581</v>
      </c>
      <c r="G46" s="6" t="s">
        <v>547</v>
      </c>
      <c r="H46" s="6" t="s">
        <v>548</v>
      </c>
      <c r="I46" s="6"/>
      <c r="J46" s="6" t="s">
        <v>582</v>
      </c>
      <c r="K46" s="6"/>
      <c r="L46" s="6"/>
      <c r="M46" s="6" t="s">
        <v>583</v>
      </c>
    </row>
    <row r="47" s="1" customFormat="1" ht="237" customHeight="1" spans="1:13">
      <c r="A47" s="5" t="s">
        <v>100</v>
      </c>
      <c r="B47" s="5" t="s">
        <v>101</v>
      </c>
      <c r="C47" s="7" t="s">
        <v>335</v>
      </c>
      <c r="D47" s="6" t="s">
        <v>336</v>
      </c>
      <c r="E47" s="6" t="s">
        <v>584</v>
      </c>
      <c r="F47" s="6" t="s">
        <v>585</v>
      </c>
      <c r="G47" s="6" t="s">
        <v>586</v>
      </c>
      <c r="H47" s="6" t="s">
        <v>587</v>
      </c>
      <c r="I47" s="6" t="s">
        <v>588</v>
      </c>
      <c r="J47" s="6" t="s">
        <v>589</v>
      </c>
      <c r="K47" s="6"/>
      <c r="L47" s="6"/>
      <c r="M47" s="6" t="s">
        <v>590</v>
      </c>
    </row>
    <row r="48" s="1" customFormat="1" ht="297" customHeight="1" spans="1:13">
      <c r="A48" s="5" t="s">
        <v>100</v>
      </c>
      <c r="B48" s="5" t="s">
        <v>101</v>
      </c>
      <c r="C48" s="7" t="s">
        <v>591</v>
      </c>
      <c r="D48" s="6" t="s">
        <v>592</v>
      </c>
      <c r="E48" s="6" t="s">
        <v>593</v>
      </c>
      <c r="F48" s="6" t="s">
        <v>594</v>
      </c>
      <c r="G48" s="6" t="s">
        <v>586</v>
      </c>
      <c r="H48" s="6" t="s">
        <v>595</v>
      </c>
      <c r="I48" s="6" t="s">
        <v>596</v>
      </c>
      <c r="J48" s="6" t="s">
        <v>597</v>
      </c>
      <c r="K48" s="6"/>
      <c r="L48" s="6"/>
      <c r="M48" s="6" t="s">
        <v>590</v>
      </c>
    </row>
    <row r="49" s="1" customFormat="1" ht="270" customHeight="1" spans="1:13">
      <c r="A49" s="5" t="s">
        <v>100</v>
      </c>
      <c r="B49" s="5" t="s">
        <v>101</v>
      </c>
      <c r="C49" s="7" t="s">
        <v>598</v>
      </c>
      <c r="D49" s="6" t="s">
        <v>592</v>
      </c>
      <c r="E49" s="6" t="s">
        <v>593</v>
      </c>
      <c r="F49" s="6" t="s">
        <v>594</v>
      </c>
      <c r="G49" s="6" t="s">
        <v>586</v>
      </c>
      <c r="H49" s="6" t="s">
        <v>595</v>
      </c>
      <c r="I49" s="6" t="s">
        <v>596</v>
      </c>
      <c r="J49" s="6" t="s">
        <v>597</v>
      </c>
      <c r="K49" s="6"/>
      <c r="L49" s="6"/>
      <c r="M49" s="6" t="s">
        <v>590</v>
      </c>
    </row>
    <row r="50" s="1" customFormat="1" ht="116" customHeight="1" spans="1:13">
      <c r="A50" s="5" t="s">
        <v>100</v>
      </c>
      <c r="B50" s="5" t="s">
        <v>101</v>
      </c>
      <c r="C50" s="7" t="s">
        <v>599</v>
      </c>
      <c r="D50" s="6" t="s">
        <v>338</v>
      </c>
      <c r="E50" s="6" t="s">
        <v>600</v>
      </c>
      <c r="F50" s="6" t="s">
        <v>601</v>
      </c>
      <c r="G50" s="6" t="s">
        <v>602</v>
      </c>
      <c r="H50" s="6" t="s">
        <v>603</v>
      </c>
      <c r="I50" s="6"/>
      <c r="J50" s="6" t="s">
        <v>604</v>
      </c>
      <c r="K50" s="6"/>
      <c r="L50" s="6"/>
      <c r="M50" s="6" t="s">
        <v>605</v>
      </c>
    </row>
    <row r="51" s="1" customFormat="1" ht="114" customHeight="1" spans="1:13">
      <c r="A51" s="5" t="s">
        <v>100</v>
      </c>
      <c r="B51" s="5" t="s">
        <v>101</v>
      </c>
      <c r="C51" s="7" t="s">
        <v>337</v>
      </c>
      <c r="D51" s="6" t="s">
        <v>338</v>
      </c>
      <c r="E51" s="6" t="s">
        <v>600</v>
      </c>
      <c r="F51" s="6" t="s">
        <v>601</v>
      </c>
      <c r="G51" s="6" t="s">
        <v>602</v>
      </c>
      <c r="H51" s="6" t="s">
        <v>603</v>
      </c>
      <c r="I51" s="6"/>
      <c r="J51" s="6" t="s">
        <v>604</v>
      </c>
      <c r="K51" s="6"/>
      <c r="L51" s="6"/>
      <c r="M51" s="6" t="s">
        <v>605</v>
      </c>
    </row>
    <row r="52" s="1" customFormat="1" ht="409" customHeight="1" spans="1:13">
      <c r="A52" s="5" t="s">
        <v>100</v>
      </c>
      <c r="B52" s="5" t="s">
        <v>101</v>
      </c>
      <c r="C52" s="7" t="s">
        <v>606</v>
      </c>
      <c r="D52" s="6" t="s">
        <v>607</v>
      </c>
      <c r="E52" s="6" t="s">
        <v>608</v>
      </c>
      <c r="F52" s="6" t="s">
        <v>609</v>
      </c>
      <c r="G52" s="6" t="s">
        <v>610</v>
      </c>
      <c r="H52" s="6" t="s">
        <v>611</v>
      </c>
      <c r="I52" s="6"/>
      <c r="J52" s="6" t="s">
        <v>612</v>
      </c>
      <c r="K52" s="6"/>
      <c r="L52" s="6"/>
      <c r="M52" s="6" t="s">
        <v>613</v>
      </c>
    </row>
    <row r="53" s="1" customFormat="1" ht="144" customHeight="1" spans="1:13">
      <c r="A53" s="5" t="s">
        <v>100</v>
      </c>
      <c r="B53" s="5" t="s">
        <v>101</v>
      </c>
      <c r="C53" s="7" t="s">
        <v>614</v>
      </c>
      <c r="D53" s="6" t="s">
        <v>615</v>
      </c>
      <c r="E53" s="6" t="s">
        <v>616</v>
      </c>
      <c r="F53" s="6" t="s">
        <v>617</v>
      </c>
      <c r="G53" s="6" t="s">
        <v>618</v>
      </c>
      <c r="H53" s="6" t="s">
        <v>619</v>
      </c>
      <c r="I53" s="6"/>
      <c r="J53" s="6" t="s">
        <v>620</v>
      </c>
      <c r="K53" s="6"/>
      <c r="L53" s="6"/>
      <c r="M53" s="6" t="s">
        <v>621</v>
      </c>
    </row>
    <row r="54" s="1" customFormat="1" ht="144" customHeight="1" spans="1:13">
      <c r="A54" s="5" t="s">
        <v>100</v>
      </c>
      <c r="B54" s="5" t="s">
        <v>101</v>
      </c>
      <c r="C54" s="7" t="s">
        <v>622</v>
      </c>
      <c r="D54" s="6" t="s">
        <v>623</v>
      </c>
      <c r="E54" s="6" t="s">
        <v>624</v>
      </c>
      <c r="F54" s="6" t="s">
        <v>625</v>
      </c>
      <c r="G54" s="6" t="s">
        <v>626</v>
      </c>
      <c r="H54" s="6" t="s">
        <v>627</v>
      </c>
      <c r="I54" s="6"/>
      <c r="J54" s="6" t="s">
        <v>628</v>
      </c>
      <c r="K54" s="6"/>
      <c r="L54" s="6"/>
      <c r="M54" s="6" t="s">
        <v>629</v>
      </c>
    </row>
    <row r="55" s="1" customFormat="1" ht="15" spans="1:2">
      <c r="A55" s="8" t="s">
        <v>630</v>
      </c>
      <c r="B55" s="8"/>
    </row>
  </sheetData>
  <mergeCells count="15">
    <mergeCell ref="A2:M2"/>
    <mergeCell ref="A55:B55"/>
    <mergeCell ref="A5:A6"/>
    <mergeCell ref="B5:B6"/>
    <mergeCell ref="C5:C6"/>
    <mergeCell ref="D5:D6"/>
    <mergeCell ref="E5:E6"/>
    <mergeCell ref="F5:F6"/>
    <mergeCell ref="G5:G6"/>
    <mergeCell ref="H5:H6"/>
    <mergeCell ref="I5:I6"/>
    <mergeCell ref="J5:J6"/>
    <mergeCell ref="K5:K6"/>
    <mergeCell ref="L5:L6"/>
    <mergeCell ref="M5:M6"/>
  </mergeCells>
  <printOptions horizontalCentered="1"/>
  <pageMargins left="0.393055555555556" right="0.393055555555556" top="0.393055555555556" bottom="0.393055555555556" header="0.5" footer="0.5"/>
  <pageSetup paperSize="9" scale="61"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C1:E17"/>
  <sheetViews>
    <sheetView showGridLines="0" workbookViewId="0">
      <selection activeCell="C25" sqref="C25"/>
    </sheetView>
  </sheetViews>
  <sheetFormatPr defaultColWidth="9" defaultRowHeight="12.75" outlineLevelCol="4"/>
  <cols>
    <col min="1" max="2" width="9.14285714285714" customWidth="1"/>
    <col min="3" max="3" width="80.5714285714286" customWidth="1"/>
    <col min="4" max="5" width="9.14285714285714" customWidth="1"/>
    <col min="6" max="6" width="8" customWidth="1"/>
  </cols>
  <sheetData>
    <row r="1" customHeight="1"/>
    <row r="2" ht="22.5" customHeight="1" spans="3:5">
      <c r="C2" s="20" t="s">
        <v>1</v>
      </c>
      <c r="D2" s="12"/>
      <c r="E2" s="12"/>
    </row>
    <row r="3" ht="32.25" customHeight="1" spans="3:5">
      <c r="C3" s="60" t="s">
        <v>2</v>
      </c>
      <c r="D3" s="12"/>
      <c r="E3" s="12"/>
    </row>
    <row r="4" ht="32.25" customHeight="1" spans="3:5">
      <c r="C4" s="60" t="s">
        <v>3</v>
      </c>
      <c r="D4" s="12"/>
      <c r="E4" s="12"/>
    </row>
    <row r="5" ht="32.25" customHeight="1" spans="3:5">
      <c r="C5" s="60" t="s">
        <v>4</v>
      </c>
      <c r="D5" s="12"/>
      <c r="E5" s="12"/>
    </row>
    <row r="6" ht="32.25" customHeight="1" spans="3:5">
      <c r="C6" s="60" t="s">
        <v>5</v>
      </c>
      <c r="D6" s="12"/>
      <c r="E6" s="12"/>
    </row>
    <row r="7" ht="32.25" customHeight="1" spans="3:5">
      <c r="C7" s="60" t="s">
        <v>6</v>
      </c>
      <c r="D7" s="12"/>
      <c r="E7" s="12"/>
    </row>
    <row r="8" ht="32.25" customHeight="1" spans="3:5">
      <c r="C8" s="60" t="s">
        <v>7</v>
      </c>
      <c r="D8" s="12"/>
      <c r="E8" s="12"/>
    </row>
    <row r="9" ht="32.25" customHeight="1" spans="3:5">
      <c r="C9" s="60" t="s">
        <v>8</v>
      </c>
      <c r="D9" s="12"/>
      <c r="E9" s="12"/>
    </row>
    <row r="10" ht="32.25" customHeight="1" spans="3:5">
      <c r="C10" s="60" t="s">
        <v>9</v>
      </c>
      <c r="D10" s="12"/>
      <c r="E10" s="12"/>
    </row>
    <row r="11" ht="32.25" customHeight="1" spans="3:5">
      <c r="C11" s="60" t="s">
        <v>10</v>
      </c>
      <c r="D11" s="12"/>
      <c r="E11" s="12"/>
    </row>
    <row r="12" ht="27" customHeight="1" spans="3:5">
      <c r="C12" s="60" t="s">
        <v>11</v>
      </c>
      <c r="D12" s="12"/>
      <c r="E12" s="12"/>
    </row>
    <row r="13" ht="32.25" customHeight="1" spans="3:5">
      <c r="C13" s="60" t="s">
        <v>12</v>
      </c>
      <c r="D13" s="12"/>
      <c r="E13" s="12"/>
    </row>
    <row r="14" ht="4" customHeight="1" spans="3:5">
      <c r="C14" s="60"/>
      <c r="D14" s="61"/>
      <c r="E14" s="61"/>
    </row>
    <row r="15" ht="20.25" spans="3:3">
      <c r="C15" s="60" t="s">
        <v>13</v>
      </c>
    </row>
    <row r="16" ht="9" customHeight="1"/>
    <row r="17" ht="20.25" spans="3:3">
      <c r="C17" s="60" t="s">
        <v>14</v>
      </c>
    </row>
  </sheetData>
  <printOptions horizontalCentered="1"/>
  <pageMargins left="0.393055555555556" right="0.393055555555556" top="0.393055555555556" bottom="0.393055555555556" header="0.298611111111111" footer="0.298611111111111"/>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Q36"/>
  <sheetViews>
    <sheetView showGridLines="0" view="pageBreakPreview" zoomScaleNormal="100" workbookViewId="0">
      <selection activeCell="B32" sqref="B32"/>
    </sheetView>
  </sheetViews>
  <sheetFormatPr defaultColWidth="9" defaultRowHeight="12.75"/>
  <cols>
    <col min="1" max="1" width="34.8571428571429" customWidth="1"/>
    <col min="2" max="2" width="24.1428571428571" customWidth="1"/>
    <col min="3" max="3" width="36.4285714285714" customWidth="1"/>
    <col min="4" max="4" width="23.1428571428571" customWidth="1"/>
    <col min="5" max="43" width="9.14285714285714" customWidth="1"/>
    <col min="44" max="44" width="8" customWidth="1"/>
  </cols>
  <sheetData>
    <row r="1" ht="15" customHeight="1" spans="4:12">
      <c r="D1" s="16" t="s">
        <v>15</v>
      </c>
      <c r="E1" s="12"/>
      <c r="F1" s="12"/>
      <c r="G1" s="12"/>
      <c r="H1" s="12"/>
      <c r="I1" s="12"/>
      <c r="J1" s="50"/>
      <c r="K1" s="12"/>
      <c r="L1" s="12"/>
    </row>
    <row r="2" ht="25.5" customHeight="1" spans="1:12">
      <c r="A2" s="20" t="s">
        <v>16</v>
      </c>
      <c r="B2" s="20"/>
      <c r="C2" s="20"/>
      <c r="D2" s="20"/>
      <c r="E2" s="12"/>
      <c r="F2" s="12"/>
      <c r="G2" s="12"/>
      <c r="H2" s="12"/>
      <c r="I2" s="12"/>
      <c r="J2" s="50"/>
      <c r="K2" s="12"/>
      <c r="L2" s="12"/>
    </row>
    <row r="3" ht="15" customHeight="1" spans="1:12">
      <c r="A3" s="21"/>
      <c r="B3" s="21"/>
      <c r="C3" s="21"/>
      <c r="D3" s="16" t="s">
        <v>17</v>
      </c>
      <c r="E3" s="12"/>
      <c r="F3" s="12"/>
      <c r="G3" s="12"/>
      <c r="H3" s="12"/>
      <c r="I3" s="12"/>
      <c r="J3" s="50"/>
      <c r="K3" s="12"/>
      <c r="L3" s="12"/>
    </row>
    <row r="4" ht="16.5" customHeight="1" spans="1:12">
      <c r="A4" s="17" t="s">
        <v>18</v>
      </c>
      <c r="B4" s="17"/>
      <c r="C4" s="37" t="s">
        <v>19</v>
      </c>
      <c r="D4" s="39"/>
      <c r="E4" s="12"/>
      <c r="F4" s="12"/>
      <c r="G4" s="12"/>
      <c r="H4" s="12"/>
      <c r="I4" s="12"/>
      <c r="J4" s="50"/>
      <c r="K4" s="12"/>
      <c r="L4" s="12"/>
    </row>
    <row r="5" ht="16.5" customHeight="1" spans="1:12">
      <c r="A5" s="17" t="s">
        <v>20</v>
      </c>
      <c r="B5" s="17" t="s">
        <v>21</v>
      </c>
      <c r="C5" s="17" t="s">
        <v>22</v>
      </c>
      <c r="D5" s="17" t="s">
        <v>21</v>
      </c>
      <c r="E5" s="12"/>
      <c r="F5" s="12"/>
      <c r="G5" s="12"/>
      <c r="H5" s="12"/>
      <c r="I5" s="12"/>
      <c r="J5" s="50"/>
      <c r="K5" s="12"/>
      <c r="L5" s="12"/>
    </row>
    <row r="6" ht="16.5" customHeight="1" spans="1:12">
      <c r="A6" s="32" t="s">
        <v>23</v>
      </c>
      <c r="B6" s="33">
        <v>9142.289507</v>
      </c>
      <c r="C6" s="32" t="s">
        <v>24</v>
      </c>
      <c r="D6" s="33"/>
      <c r="E6" s="12"/>
      <c r="F6" s="12"/>
      <c r="G6" s="12"/>
      <c r="H6" s="12"/>
      <c r="I6" s="12"/>
      <c r="J6" s="50"/>
      <c r="K6" s="12"/>
      <c r="L6" s="12"/>
    </row>
    <row r="7" ht="16.5" customHeight="1" spans="1:12">
      <c r="A7" s="32" t="s">
        <v>25</v>
      </c>
      <c r="B7" s="33">
        <v>412.4</v>
      </c>
      <c r="C7" s="32" t="s">
        <v>26</v>
      </c>
      <c r="D7" s="40"/>
      <c r="E7" s="12"/>
      <c r="F7" s="12"/>
      <c r="G7" s="12"/>
      <c r="H7" s="12"/>
      <c r="I7" s="12"/>
      <c r="J7" s="50"/>
      <c r="K7" s="12"/>
      <c r="L7" s="12"/>
    </row>
    <row r="8" ht="16.5" customHeight="1" spans="1:12">
      <c r="A8" s="32" t="s">
        <v>27</v>
      </c>
      <c r="B8" s="33">
        <v>8729.889507</v>
      </c>
      <c r="C8" s="32" t="s">
        <v>28</v>
      </c>
      <c r="D8" s="33"/>
      <c r="E8" s="12"/>
      <c r="F8" s="12"/>
      <c r="G8" s="12"/>
      <c r="H8" s="12"/>
      <c r="I8" s="12"/>
      <c r="J8" s="50"/>
      <c r="K8" s="12"/>
      <c r="L8" s="12"/>
    </row>
    <row r="9" ht="16.5" customHeight="1" spans="1:12">
      <c r="A9" s="55" t="s">
        <v>29</v>
      </c>
      <c r="B9" s="33"/>
      <c r="C9" s="32" t="s">
        <v>30</v>
      </c>
      <c r="D9" s="33"/>
      <c r="E9" s="12"/>
      <c r="F9" s="12"/>
      <c r="G9" s="12"/>
      <c r="H9" s="12"/>
      <c r="I9" s="12"/>
      <c r="J9" s="50"/>
      <c r="K9" s="12"/>
      <c r="L9" s="12"/>
    </row>
    <row r="10" ht="16.5" customHeight="1" spans="1:12">
      <c r="A10" s="32" t="s">
        <v>31</v>
      </c>
      <c r="B10" s="33">
        <v>1316</v>
      </c>
      <c r="C10" s="32" t="s">
        <v>32</v>
      </c>
      <c r="D10" s="33">
        <v>5429.362034</v>
      </c>
      <c r="E10" s="12"/>
      <c r="F10" s="12"/>
      <c r="G10" s="12"/>
      <c r="H10" s="12"/>
      <c r="I10" s="12"/>
      <c r="J10" s="50"/>
      <c r="K10" s="12"/>
      <c r="L10" s="12"/>
    </row>
    <row r="11" ht="16.5" customHeight="1" spans="1:12">
      <c r="A11" s="32" t="s">
        <v>25</v>
      </c>
      <c r="B11" s="33"/>
      <c r="C11" s="32" t="s">
        <v>33</v>
      </c>
      <c r="D11" s="33"/>
      <c r="E11" s="12"/>
      <c r="F11" s="12"/>
      <c r="G11" s="12"/>
      <c r="H11" s="12"/>
      <c r="I11" s="12"/>
      <c r="J11" s="50"/>
      <c r="K11" s="12"/>
      <c r="L11" s="12"/>
    </row>
    <row r="12" ht="16.5" customHeight="1" spans="1:12">
      <c r="A12" s="32" t="s">
        <v>27</v>
      </c>
      <c r="B12" s="33">
        <v>1316</v>
      </c>
      <c r="C12" s="32" t="s">
        <v>34</v>
      </c>
      <c r="D12" s="33"/>
      <c r="E12" s="12"/>
      <c r="F12" s="12"/>
      <c r="G12" s="12"/>
      <c r="H12" s="12"/>
      <c r="I12" s="12"/>
      <c r="J12" s="50"/>
      <c r="K12" s="12"/>
      <c r="L12" s="12"/>
    </row>
    <row r="13" ht="16.5" customHeight="1" spans="1:12">
      <c r="A13" s="56" t="s">
        <v>35</v>
      </c>
      <c r="B13" s="33"/>
      <c r="C13" s="32" t="s">
        <v>36</v>
      </c>
      <c r="D13" s="33">
        <v>12689.687865</v>
      </c>
      <c r="E13" s="12"/>
      <c r="F13" s="12"/>
      <c r="G13" s="12"/>
      <c r="H13" s="12"/>
      <c r="I13" s="12"/>
      <c r="J13" s="50"/>
      <c r="K13" s="12"/>
      <c r="L13" s="12"/>
    </row>
    <row r="14" ht="16.5" customHeight="1" spans="1:12">
      <c r="A14" s="32" t="s">
        <v>37</v>
      </c>
      <c r="B14" s="33"/>
      <c r="C14" s="32" t="s">
        <v>38</v>
      </c>
      <c r="D14" s="33">
        <v>502.321691</v>
      </c>
      <c r="E14" s="12"/>
      <c r="F14" s="12"/>
      <c r="G14" s="12"/>
      <c r="H14" s="12"/>
      <c r="I14" s="12"/>
      <c r="J14" s="50"/>
      <c r="K14" s="12"/>
      <c r="L14" s="12"/>
    </row>
    <row r="15" ht="16.5" customHeight="1" spans="1:12">
      <c r="A15" s="32" t="s">
        <v>25</v>
      </c>
      <c r="B15" s="33"/>
      <c r="C15" s="32" t="s">
        <v>39</v>
      </c>
      <c r="D15" s="33"/>
      <c r="E15" s="12"/>
      <c r="F15" s="12"/>
      <c r="G15" s="12"/>
      <c r="H15" s="12"/>
      <c r="I15" s="12"/>
      <c r="J15" s="50"/>
      <c r="K15" s="12"/>
      <c r="L15" s="12"/>
    </row>
    <row r="16" ht="16.5" customHeight="1" spans="1:12">
      <c r="A16" s="32" t="s">
        <v>27</v>
      </c>
      <c r="B16" s="33"/>
      <c r="C16" s="32" t="s">
        <v>40</v>
      </c>
      <c r="D16" s="33">
        <v>1316</v>
      </c>
      <c r="E16" s="12"/>
      <c r="F16" s="12"/>
      <c r="G16" s="12"/>
      <c r="H16" s="12"/>
      <c r="I16" s="12"/>
      <c r="J16" s="50"/>
      <c r="K16" s="12"/>
      <c r="L16" s="12"/>
    </row>
    <row r="17" ht="16.5" customHeight="1" spans="1:12">
      <c r="A17" s="32" t="s">
        <v>41</v>
      </c>
      <c r="B17" s="33">
        <v>1461</v>
      </c>
      <c r="C17" s="32" t="s">
        <v>42</v>
      </c>
      <c r="D17" s="33"/>
      <c r="E17" s="12"/>
      <c r="F17" s="12"/>
      <c r="G17" s="12"/>
      <c r="H17" s="12"/>
      <c r="I17" s="12"/>
      <c r="J17" s="50"/>
      <c r="K17" s="12"/>
      <c r="L17" s="12"/>
    </row>
    <row r="18" ht="16.5" customHeight="1" spans="1:12">
      <c r="A18" s="32" t="s">
        <v>43</v>
      </c>
      <c r="B18" s="33">
        <v>305</v>
      </c>
      <c r="C18" s="32" t="s">
        <v>44</v>
      </c>
      <c r="D18" s="33"/>
      <c r="E18" s="12"/>
      <c r="F18" s="12"/>
      <c r="G18" s="12"/>
      <c r="H18" s="12"/>
      <c r="I18" s="12"/>
      <c r="J18" s="50"/>
      <c r="K18" s="12"/>
      <c r="L18" s="12"/>
    </row>
    <row r="19" ht="16.5" customHeight="1" spans="1:12">
      <c r="A19" s="32" t="s">
        <v>45</v>
      </c>
      <c r="B19" s="33"/>
      <c r="C19" s="32" t="s">
        <v>46</v>
      </c>
      <c r="D19" s="33"/>
      <c r="E19" s="12"/>
      <c r="F19" s="12"/>
      <c r="G19" s="12"/>
      <c r="H19" s="12"/>
      <c r="I19" s="12"/>
      <c r="J19" s="50"/>
      <c r="K19" s="12"/>
      <c r="L19" s="12"/>
    </row>
    <row r="20" ht="16.5" customHeight="1" spans="1:12">
      <c r="A20" s="32" t="s">
        <v>47</v>
      </c>
      <c r="B20" s="33"/>
      <c r="C20" s="32" t="s">
        <v>48</v>
      </c>
      <c r="D20" s="33"/>
      <c r="E20" s="12"/>
      <c r="F20" s="12"/>
      <c r="G20" s="12"/>
      <c r="H20" s="12"/>
      <c r="I20" s="12"/>
      <c r="J20" s="50"/>
      <c r="K20" s="12"/>
      <c r="L20" s="12"/>
    </row>
    <row r="21" ht="16.5" customHeight="1" spans="1:12">
      <c r="A21" s="32" t="s">
        <v>49</v>
      </c>
      <c r="B21" s="33"/>
      <c r="C21" s="32" t="s">
        <v>50</v>
      </c>
      <c r="D21" s="33"/>
      <c r="E21" s="12"/>
      <c r="F21" s="12"/>
      <c r="G21" s="12"/>
      <c r="H21" s="12"/>
      <c r="I21" s="12"/>
      <c r="J21" s="50"/>
      <c r="K21" s="12"/>
      <c r="L21" s="12"/>
    </row>
    <row r="22" ht="16.5" customHeight="1" spans="1:12">
      <c r="A22" s="32" t="s">
        <v>51</v>
      </c>
      <c r="B22" s="33"/>
      <c r="C22" s="32" t="s">
        <v>52</v>
      </c>
      <c r="D22" s="40"/>
      <c r="E22" s="12"/>
      <c r="F22" s="12"/>
      <c r="G22" s="12"/>
      <c r="H22" s="12"/>
      <c r="I22" s="12"/>
      <c r="J22" s="50"/>
      <c r="K22" s="12"/>
      <c r="L22" s="12"/>
    </row>
    <row r="23" ht="16.5" customHeight="1" spans="1:12">
      <c r="A23" s="32" t="s">
        <v>53</v>
      </c>
      <c r="B23" s="33">
        <v>305</v>
      </c>
      <c r="C23" s="32" t="s">
        <v>54</v>
      </c>
      <c r="D23" s="33"/>
      <c r="E23" s="12"/>
      <c r="F23" s="12"/>
      <c r="G23" s="12"/>
      <c r="H23" s="12"/>
      <c r="I23" s="12"/>
      <c r="J23" s="50"/>
      <c r="K23" s="12"/>
      <c r="L23" s="12"/>
    </row>
    <row r="24" ht="16.5" customHeight="1" spans="1:12">
      <c r="A24" s="32"/>
      <c r="B24" s="57"/>
      <c r="C24" s="32" t="s">
        <v>55</v>
      </c>
      <c r="D24" s="33">
        <v>479.496433</v>
      </c>
      <c r="E24" s="12"/>
      <c r="F24" s="12"/>
      <c r="G24" s="12"/>
      <c r="H24" s="12"/>
      <c r="I24" s="12"/>
      <c r="J24" s="50"/>
      <c r="K24" s="12"/>
      <c r="L24" s="12"/>
    </row>
    <row r="25" ht="16.5" customHeight="1" spans="1:12">
      <c r="A25" s="32"/>
      <c r="B25" s="40"/>
      <c r="C25" s="32" t="s">
        <v>56</v>
      </c>
      <c r="D25" s="33"/>
      <c r="E25" s="12"/>
      <c r="F25" s="12"/>
      <c r="G25" s="12"/>
      <c r="H25" s="12"/>
      <c r="I25" s="12"/>
      <c r="J25" s="50"/>
      <c r="K25" s="12"/>
      <c r="L25" s="12"/>
    </row>
    <row r="26" ht="16.5" customHeight="1" spans="1:12">
      <c r="A26" s="32"/>
      <c r="B26" s="40"/>
      <c r="C26" s="32" t="s">
        <v>57</v>
      </c>
      <c r="D26" s="33"/>
      <c r="E26" s="12"/>
      <c r="F26" s="12"/>
      <c r="G26" s="12"/>
      <c r="H26" s="12"/>
      <c r="I26" s="12"/>
      <c r="J26" s="50"/>
      <c r="K26" s="12"/>
      <c r="L26" s="12"/>
    </row>
    <row r="27" ht="16.5" customHeight="1" spans="1:12">
      <c r="A27" s="32"/>
      <c r="B27" s="40"/>
      <c r="C27" s="32" t="s">
        <v>58</v>
      </c>
      <c r="D27" s="33"/>
      <c r="E27" s="12"/>
      <c r="F27" s="12"/>
      <c r="G27" s="12"/>
      <c r="H27" s="12"/>
      <c r="I27" s="12"/>
      <c r="J27" s="50"/>
      <c r="K27" s="12"/>
      <c r="L27" s="12"/>
    </row>
    <row r="28" ht="16.5" customHeight="1" spans="1:12">
      <c r="A28" s="32"/>
      <c r="B28" s="40"/>
      <c r="C28" s="32" t="s">
        <v>59</v>
      </c>
      <c r="D28" s="33"/>
      <c r="E28" s="12"/>
      <c r="F28" s="12"/>
      <c r="G28" s="12"/>
      <c r="H28" s="12"/>
      <c r="I28" s="12"/>
      <c r="J28" s="50"/>
      <c r="K28" s="12"/>
      <c r="L28" s="12"/>
    </row>
    <row r="29" ht="16.5" customHeight="1" spans="1:12">
      <c r="A29" s="32"/>
      <c r="B29" s="40"/>
      <c r="C29" s="32" t="s">
        <v>60</v>
      </c>
      <c r="D29" s="33"/>
      <c r="E29" s="12"/>
      <c r="F29" s="12"/>
      <c r="G29" s="12"/>
      <c r="H29" s="12"/>
      <c r="I29" s="12"/>
      <c r="J29" s="50"/>
      <c r="K29" s="12"/>
      <c r="L29" s="12"/>
    </row>
    <row r="30" ht="16.5" customHeight="1" spans="1:12">
      <c r="A30" s="32"/>
      <c r="B30" s="40"/>
      <c r="C30" s="32" t="s">
        <v>61</v>
      </c>
      <c r="D30" s="33"/>
      <c r="E30" s="12"/>
      <c r="F30" s="12"/>
      <c r="G30" s="12"/>
      <c r="H30" s="12"/>
      <c r="I30" s="12"/>
      <c r="J30" s="50"/>
      <c r="K30" s="12"/>
      <c r="L30" s="12"/>
    </row>
    <row r="31" ht="16.5" customHeight="1" spans="1:12">
      <c r="A31" s="32"/>
      <c r="B31" s="40"/>
      <c r="C31" s="32" t="s">
        <v>62</v>
      </c>
      <c r="D31" s="33"/>
      <c r="E31" s="12"/>
      <c r="F31" s="12"/>
      <c r="G31" s="12"/>
      <c r="H31" s="12"/>
      <c r="I31" s="12"/>
      <c r="J31" s="50"/>
      <c r="K31" s="12"/>
      <c r="L31" s="12"/>
    </row>
    <row r="32" ht="16.5" customHeight="1" spans="1:12">
      <c r="A32" s="17" t="s">
        <v>63</v>
      </c>
      <c r="B32" s="33">
        <v>12224.289507</v>
      </c>
      <c r="C32" s="17" t="s">
        <v>64</v>
      </c>
      <c r="D32" s="33">
        <v>20416.868023</v>
      </c>
      <c r="E32" s="12"/>
      <c r="F32" s="12"/>
      <c r="G32" s="12"/>
      <c r="H32" s="12"/>
      <c r="I32" s="12"/>
      <c r="J32" s="50"/>
      <c r="K32" s="12"/>
      <c r="L32" s="12"/>
    </row>
    <row r="33" ht="16.5" customHeight="1" spans="1:12">
      <c r="A33" s="32" t="s">
        <v>65</v>
      </c>
      <c r="B33" s="33">
        <v>8192.578516</v>
      </c>
      <c r="C33" s="32" t="s">
        <v>66</v>
      </c>
      <c r="D33" s="33"/>
      <c r="E33" s="12"/>
      <c r="F33" s="12"/>
      <c r="G33" s="12"/>
      <c r="H33" s="12"/>
      <c r="I33" s="12"/>
      <c r="J33" s="50"/>
      <c r="K33" s="12"/>
      <c r="L33" s="12"/>
    </row>
    <row r="34" ht="16.5" customHeight="1" spans="1:43">
      <c r="A34" s="17" t="s">
        <v>67</v>
      </c>
      <c r="B34" s="33">
        <f>B32+B33</f>
        <v>20416.868023</v>
      </c>
      <c r="C34" s="17" t="s">
        <v>68</v>
      </c>
      <c r="D34" s="33">
        <v>20416.868023</v>
      </c>
      <c r="E34" s="58"/>
      <c r="F34" s="58"/>
      <c r="G34" s="58"/>
      <c r="H34" s="58"/>
      <c r="I34" s="58"/>
      <c r="J34" s="58"/>
      <c r="K34" s="58"/>
      <c r="L34" s="12"/>
      <c r="M34" s="12"/>
      <c r="N34" s="58"/>
      <c r="O34" s="58"/>
      <c r="P34" s="58"/>
      <c r="Q34" s="58"/>
      <c r="R34" s="58"/>
      <c r="S34" s="58"/>
      <c r="T34" s="58"/>
      <c r="U34" s="58"/>
      <c r="V34" s="58"/>
      <c r="W34" s="58"/>
      <c r="X34" s="58"/>
      <c r="Y34" s="58"/>
      <c r="Z34" s="58"/>
      <c r="AA34" s="58"/>
      <c r="AB34" s="58"/>
      <c r="AC34" s="58"/>
      <c r="AD34" s="12"/>
      <c r="AE34" s="12"/>
      <c r="AF34" s="58"/>
      <c r="AG34" s="58"/>
      <c r="AH34" s="58"/>
      <c r="AI34" s="12"/>
      <c r="AJ34" s="12"/>
      <c r="AK34" s="12"/>
      <c r="AL34" s="12"/>
      <c r="AM34" s="12"/>
      <c r="AN34" s="12"/>
      <c r="AO34" s="50"/>
      <c r="AP34" s="12"/>
      <c r="AQ34" s="12"/>
    </row>
    <row r="35" ht="15" customHeight="1"/>
    <row r="36" ht="15" customHeight="1" spans="1:5">
      <c r="A36" s="59"/>
      <c r="B36" s="12"/>
      <c r="C36" s="50"/>
      <c r="D36" s="12"/>
      <c r="E36" s="12"/>
    </row>
  </sheetData>
  <mergeCells count="3">
    <mergeCell ref="A2:D2"/>
    <mergeCell ref="A4:B4"/>
    <mergeCell ref="C4:D4"/>
  </mergeCells>
  <printOptions horizontalCentered="1"/>
  <pageMargins left="0.393055555555556" right="0.393055555555556" top="0.393055555555556" bottom="0.393055555555556" header="0.298611111111111" footer="0.298611111111111"/>
  <pageSetup paperSize="9" scale="93"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17"/>
  <sheetViews>
    <sheetView showGridLines="0" workbookViewId="0">
      <selection activeCell="A8" sqref="$A8:$XFD8"/>
    </sheetView>
  </sheetViews>
  <sheetFormatPr defaultColWidth="9" defaultRowHeight="12.75"/>
  <cols>
    <col min="1" max="1" width="15" customWidth="1"/>
    <col min="2" max="2" width="42" customWidth="1"/>
    <col min="3" max="3" width="15.4285714285714" customWidth="1"/>
    <col min="4" max="4" width="15.5714285714286" customWidth="1"/>
    <col min="5" max="5" width="14.8571428571429" customWidth="1"/>
    <col min="6" max="6" width="10.7142857142857" customWidth="1"/>
    <col min="7" max="7" width="10" customWidth="1"/>
    <col min="8" max="8" width="14.1428571428571" customWidth="1"/>
    <col min="9" max="9" width="14.5714285714286" customWidth="1"/>
    <col min="10" max="10" width="11.7142857142857" customWidth="1"/>
    <col min="11" max="11" width="11.5714285714286" customWidth="1"/>
    <col min="12" max="12" width="10.7142857142857" customWidth="1"/>
    <col min="13" max="13" width="8.28571428571429" customWidth="1"/>
    <col min="14" max="14" width="11.7142857142857" customWidth="1"/>
    <col min="15" max="15" width="11.8571428571429" customWidth="1"/>
    <col min="16" max="23" width="9.14285714285714" customWidth="1"/>
    <col min="24" max="24" width="8" customWidth="1"/>
  </cols>
  <sheetData>
    <row r="1" ht="15" customHeight="1" spans="1:23">
      <c r="A1" s="23"/>
      <c r="B1" s="23"/>
      <c r="C1" s="23"/>
      <c r="D1" s="23"/>
      <c r="E1" s="23"/>
      <c r="F1" s="23"/>
      <c r="G1" s="23"/>
      <c r="H1" s="23"/>
      <c r="I1" s="23"/>
      <c r="J1" s="23"/>
      <c r="K1" s="23"/>
      <c r="L1" s="23"/>
      <c r="M1" s="23"/>
      <c r="N1" s="23"/>
      <c r="O1" s="16" t="s">
        <v>69</v>
      </c>
      <c r="P1" s="12"/>
      <c r="Q1" s="12"/>
      <c r="R1" s="12"/>
      <c r="S1" s="12"/>
      <c r="T1" s="12"/>
      <c r="U1" s="12"/>
      <c r="V1" s="12"/>
      <c r="W1" s="12"/>
    </row>
    <row r="2" ht="25.5" customHeight="1" spans="1:23">
      <c r="A2" s="20" t="s">
        <v>70</v>
      </c>
      <c r="B2" s="20"/>
      <c r="C2" s="20"/>
      <c r="D2" s="20"/>
      <c r="E2" s="20"/>
      <c r="F2" s="20"/>
      <c r="G2" s="20"/>
      <c r="H2" s="20"/>
      <c r="I2" s="20"/>
      <c r="J2" s="20"/>
      <c r="K2" s="20"/>
      <c r="L2" s="20"/>
      <c r="M2" s="20"/>
      <c r="N2" s="20"/>
      <c r="O2" s="20"/>
      <c r="P2" s="12"/>
      <c r="Q2" s="12"/>
      <c r="R2" s="12"/>
      <c r="S2" s="12"/>
      <c r="T2" s="12"/>
      <c r="U2" s="12"/>
      <c r="V2" s="12"/>
      <c r="W2" s="12"/>
    </row>
    <row r="3" ht="15" customHeight="1" spans="1:23">
      <c r="A3" s="31"/>
      <c r="B3" s="31"/>
      <c r="C3" s="31"/>
      <c r="D3" s="31"/>
      <c r="E3" s="31"/>
      <c r="F3" s="31"/>
      <c r="G3" s="31"/>
      <c r="H3" s="31"/>
      <c r="I3" s="31"/>
      <c r="J3" s="31"/>
      <c r="K3" s="31"/>
      <c r="L3" s="31"/>
      <c r="M3" s="31"/>
      <c r="N3" s="16"/>
      <c r="O3" s="16" t="s">
        <v>17</v>
      </c>
      <c r="P3" s="12"/>
      <c r="Q3" s="12"/>
      <c r="R3" s="12"/>
      <c r="S3" s="12"/>
      <c r="T3" s="12"/>
      <c r="U3" s="12"/>
      <c r="V3" s="12"/>
      <c r="W3" s="12"/>
    </row>
    <row r="4" ht="17.25" customHeight="1" spans="1:23">
      <c r="A4" s="22" t="s">
        <v>71</v>
      </c>
      <c r="B4" s="22" t="s">
        <v>72</v>
      </c>
      <c r="C4" s="22" t="s">
        <v>73</v>
      </c>
      <c r="D4" s="22" t="s">
        <v>74</v>
      </c>
      <c r="E4" s="22"/>
      <c r="F4" s="22"/>
      <c r="G4" s="22"/>
      <c r="H4" s="22"/>
      <c r="I4" s="22"/>
      <c r="J4" s="22" t="s">
        <v>75</v>
      </c>
      <c r="K4" s="22"/>
      <c r="L4" s="22"/>
      <c r="M4" s="22"/>
      <c r="N4" s="22"/>
      <c r="O4" s="22"/>
      <c r="P4" s="12"/>
      <c r="Q4" s="12"/>
      <c r="R4" s="12"/>
      <c r="S4" s="12"/>
      <c r="T4" s="12"/>
      <c r="U4" s="12"/>
      <c r="V4" s="12"/>
      <c r="W4" s="12"/>
    </row>
    <row r="5" ht="35.25" customHeight="1" spans="1:23">
      <c r="A5" s="22"/>
      <c r="B5" s="22"/>
      <c r="C5" s="22"/>
      <c r="D5" s="22" t="s">
        <v>76</v>
      </c>
      <c r="E5" s="22" t="s">
        <v>77</v>
      </c>
      <c r="F5" s="22" t="s">
        <v>78</v>
      </c>
      <c r="G5" s="22" t="s">
        <v>79</v>
      </c>
      <c r="H5" s="22" t="s">
        <v>80</v>
      </c>
      <c r="I5" s="22" t="s">
        <v>81</v>
      </c>
      <c r="J5" s="22" t="s">
        <v>76</v>
      </c>
      <c r="K5" s="22" t="s">
        <v>77</v>
      </c>
      <c r="L5" s="22" t="s">
        <v>78</v>
      </c>
      <c r="M5" s="22" t="s">
        <v>79</v>
      </c>
      <c r="N5" s="22" t="s">
        <v>80</v>
      </c>
      <c r="O5" s="22" t="s">
        <v>81</v>
      </c>
      <c r="P5" s="12"/>
      <c r="Q5" s="12"/>
      <c r="R5" s="12"/>
      <c r="S5" s="12"/>
      <c r="T5" s="12"/>
      <c r="U5" s="12"/>
      <c r="V5" s="12"/>
      <c r="W5" s="12"/>
    </row>
    <row r="6" ht="18.75" customHeight="1" spans="1:23">
      <c r="A6" s="22" t="s">
        <v>82</v>
      </c>
      <c r="B6" s="22" t="s">
        <v>82</v>
      </c>
      <c r="C6" s="22">
        <v>1</v>
      </c>
      <c r="D6" s="22">
        <v>2</v>
      </c>
      <c r="E6" s="22">
        <v>3</v>
      </c>
      <c r="F6" s="22">
        <v>4</v>
      </c>
      <c r="G6" s="22">
        <v>5</v>
      </c>
      <c r="H6" s="22">
        <v>6</v>
      </c>
      <c r="I6" s="22">
        <v>7</v>
      </c>
      <c r="J6" s="22">
        <v>8</v>
      </c>
      <c r="K6" s="22">
        <v>9</v>
      </c>
      <c r="L6" s="22">
        <v>10</v>
      </c>
      <c r="M6" s="22">
        <v>11</v>
      </c>
      <c r="N6" s="22">
        <v>12</v>
      </c>
      <c r="O6" s="22">
        <v>13</v>
      </c>
      <c r="P6" s="12"/>
      <c r="Q6" s="12"/>
      <c r="R6" s="12"/>
      <c r="S6" s="12"/>
      <c r="T6" s="12"/>
      <c r="U6" s="12"/>
      <c r="V6" s="12"/>
      <c r="W6" s="12"/>
    </row>
    <row r="7" ht="24" customHeight="1" spans="1:23">
      <c r="A7" s="48" t="s">
        <v>83</v>
      </c>
      <c r="B7" s="52" t="s">
        <v>73</v>
      </c>
      <c r="C7" s="53">
        <f t="shared" ref="C7:C15" si="0">D7+J7</f>
        <v>20416.868023</v>
      </c>
      <c r="D7" s="53">
        <v>12224.289507</v>
      </c>
      <c r="E7" s="53">
        <v>9142.289507</v>
      </c>
      <c r="F7" s="53">
        <v>1316</v>
      </c>
      <c r="G7" s="53"/>
      <c r="H7" s="53">
        <v>1461</v>
      </c>
      <c r="I7" s="53">
        <v>305</v>
      </c>
      <c r="J7" s="40">
        <v>8192.578516</v>
      </c>
      <c r="K7" s="40">
        <v>8192.578516</v>
      </c>
      <c r="L7" s="53"/>
      <c r="M7" s="53"/>
      <c r="N7" s="53"/>
      <c r="O7" s="53"/>
      <c r="P7" s="12"/>
      <c r="Q7" s="12"/>
      <c r="R7" s="12"/>
      <c r="S7" s="12"/>
      <c r="T7" s="12"/>
      <c r="U7" s="12"/>
      <c r="V7" s="12"/>
      <c r="W7" s="12"/>
    </row>
    <row r="8" ht="24" customHeight="1" spans="1:16">
      <c r="A8" s="48" t="s">
        <v>84</v>
      </c>
      <c r="B8" s="52" t="s">
        <v>85</v>
      </c>
      <c r="C8" s="53">
        <f t="shared" si="0"/>
        <v>20416.868023</v>
      </c>
      <c r="D8" s="53">
        <v>12224.289507</v>
      </c>
      <c r="E8" s="53">
        <v>9142.289507</v>
      </c>
      <c r="F8" s="53">
        <v>1316</v>
      </c>
      <c r="G8" s="53"/>
      <c r="H8" s="53">
        <v>1461</v>
      </c>
      <c r="I8" s="53">
        <v>305</v>
      </c>
      <c r="J8" s="40">
        <v>8192.578516</v>
      </c>
      <c r="K8" s="40">
        <v>8192.578516</v>
      </c>
      <c r="L8" s="53"/>
      <c r="M8" s="53"/>
      <c r="N8" s="53"/>
      <c r="O8" s="53"/>
      <c r="P8" s="12"/>
    </row>
    <row r="9" ht="24" customHeight="1" spans="1:16">
      <c r="A9" s="48" t="s">
        <v>86</v>
      </c>
      <c r="B9" s="52" t="s">
        <v>87</v>
      </c>
      <c r="C9" s="53">
        <f t="shared" si="0"/>
        <v>191.061512</v>
      </c>
      <c r="D9" s="53">
        <v>191.061512</v>
      </c>
      <c r="E9" s="53">
        <v>185.061512</v>
      </c>
      <c r="F9" s="53">
        <v>6</v>
      </c>
      <c r="G9" s="53"/>
      <c r="H9" s="53"/>
      <c r="I9" s="53"/>
      <c r="J9" s="53"/>
      <c r="K9" s="53"/>
      <c r="L9" s="53"/>
      <c r="M9" s="53"/>
      <c r="N9" s="53"/>
      <c r="O9" s="53"/>
      <c r="P9" s="12"/>
    </row>
    <row r="10" ht="24" customHeight="1" spans="1:16">
      <c r="A10" s="48" t="s">
        <v>88</v>
      </c>
      <c r="B10" s="52" t="s">
        <v>89</v>
      </c>
      <c r="C10" s="53">
        <f t="shared" si="0"/>
        <v>283.124762</v>
      </c>
      <c r="D10" s="53">
        <v>283.124762</v>
      </c>
      <c r="E10" s="53">
        <v>283.124762</v>
      </c>
      <c r="F10" s="53"/>
      <c r="G10" s="53"/>
      <c r="H10" s="53"/>
      <c r="I10" s="53"/>
      <c r="J10" s="53"/>
      <c r="K10" s="53"/>
      <c r="L10" s="53"/>
      <c r="M10" s="53"/>
      <c r="N10" s="53"/>
      <c r="O10" s="53"/>
      <c r="P10" s="12"/>
    </row>
    <row r="11" ht="24" customHeight="1" spans="1:16">
      <c r="A11" s="48" t="s">
        <v>90</v>
      </c>
      <c r="B11" s="52" t="s">
        <v>91</v>
      </c>
      <c r="C11" s="53">
        <f t="shared" si="0"/>
        <v>7029.346337</v>
      </c>
      <c r="D11" s="53">
        <v>5387.562934</v>
      </c>
      <c r="E11" s="53">
        <v>3621.562934</v>
      </c>
      <c r="F11" s="53"/>
      <c r="G11" s="53"/>
      <c r="H11" s="53">
        <v>1461</v>
      </c>
      <c r="I11" s="53">
        <v>305</v>
      </c>
      <c r="J11" s="40">
        <v>1641.783403</v>
      </c>
      <c r="K11" s="40">
        <v>1641.783403</v>
      </c>
      <c r="L11" s="53"/>
      <c r="M11" s="53"/>
      <c r="N11" s="53"/>
      <c r="O11" s="53"/>
      <c r="P11" s="12"/>
    </row>
    <row r="12" ht="24" customHeight="1" spans="1:16">
      <c r="A12" s="48" t="s">
        <v>92</v>
      </c>
      <c r="B12" s="52" t="s">
        <v>93</v>
      </c>
      <c r="C12" s="53">
        <f t="shared" si="0"/>
        <v>95.165333</v>
      </c>
      <c r="D12" s="53">
        <v>95.165333</v>
      </c>
      <c r="E12" s="53">
        <v>95.165333</v>
      </c>
      <c r="F12" s="53"/>
      <c r="G12" s="53"/>
      <c r="H12" s="53"/>
      <c r="I12" s="53"/>
      <c r="J12" s="53"/>
      <c r="K12" s="53"/>
      <c r="L12" s="53"/>
      <c r="M12" s="53"/>
      <c r="N12" s="53"/>
      <c r="O12" s="53"/>
      <c r="P12" s="12"/>
    </row>
    <row r="13" ht="24" customHeight="1" spans="1:16">
      <c r="A13" s="48" t="s">
        <v>94</v>
      </c>
      <c r="B13" s="52" t="s">
        <v>95</v>
      </c>
      <c r="C13" s="53">
        <f t="shared" si="0"/>
        <v>879.492863</v>
      </c>
      <c r="D13" s="53">
        <v>477.530946</v>
      </c>
      <c r="E13" s="53">
        <v>477.530946</v>
      </c>
      <c r="F13" s="53"/>
      <c r="G13" s="53"/>
      <c r="H13" s="53"/>
      <c r="I13" s="53"/>
      <c r="J13" s="40">
        <v>401.961917</v>
      </c>
      <c r="K13" s="40">
        <v>401.961917</v>
      </c>
      <c r="L13" s="53"/>
      <c r="M13" s="53"/>
      <c r="N13" s="53"/>
      <c r="O13" s="53"/>
      <c r="P13" s="12"/>
    </row>
    <row r="14" ht="24" customHeight="1" spans="1:16">
      <c r="A14" s="48" t="s">
        <v>96</v>
      </c>
      <c r="B14" s="52" t="s">
        <v>97</v>
      </c>
      <c r="C14" s="53">
        <f t="shared" si="0"/>
        <v>132.027247</v>
      </c>
      <c r="D14" s="53">
        <v>132.027247</v>
      </c>
      <c r="E14" s="53">
        <v>127.027247</v>
      </c>
      <c r="F14" s="53">
        <v>5</v>
      </c>
      <c r="G14" s="53"/>
      <c r="H14" s="53"/>
      <c r="I14" s="53"/>
      <c r="J14" s="53"/>
      <c r="K14" s="53"/>
      <c r="L14" s="53"/>
      <c r="M14" s="53"/>
      <c r="N14" s="53"/>
      <c r="O14" s="53"/>
      <c r="P14" s="12"/>
    </row>
    <row r="15" ht="24" customHeight="1" spans="1:16">
      <c r="A15" s="48" t="s">
        <v>98</v>
      </c>
      <c r="B15" s="52" t="s">
        <v>99</v>
      </c>
      <c r="C15" s="53">
        <f t="shared" si="0"/>
        <v>1454.030242</v>
      </c>
      <c r="D15" s="53">
        <v>1438.655338</v>
      </c>
      <c r="E15" s="53">
        <v>1438.655338</v>
      </c>
      <c r="F15" s="53"/>
      <c r="G15" s="53"/>
      <c r="H15" s="53"/>
      <c r="I15" s="53"/>
      <c r="J15" s="40">
        <v>15.374904</v>
      </c>
      <c r="K15" s="40">
        <v>15.374904</v>
      </c>
      <c r="L15" s="53"/>
      <c r="M15" s="53"/>
      <c r="N15" s="53"/>
      <c r="O15" s="53"/>
      <c r="P15" s="12"/>
    </row>
    <row r="16" ht="24" customHeight="1" spans="1:16">
      <c r="A16" s="48" t="s">
        <v>100</v>
      </c>
      <c r="B16" s="52" t="s">
        <v>101</v>
      </c>
      <c r="C16" s="53">
        <f>D16+J16</f>
        <v>10352.619727</v>
      </c>
      <c r="D16" s="53">
        <v>4219.161435</v>
      </c>
      <c r="E16" s="53">
        <v>2914.161435</v>
      </c>
      <c r="F16" s="53">
        <v>1305</v>
      </c>
      <c r="G16" s="53"/>
      <c r="H16" s="53"/>
      <c r="I16" s="53"/>
      <c r="J16" s="40">
        <v>6133.458292</v>
      </c>
      <c r="K16" s="40">
        <v>6133.458292</v>
      </c>
      <c r="L16" s="53"/>
      <c r="M16" s="53"/>
      <c r="N16" s="53"/>
      <c r="O16" s="53"/>
      <c r="P16" s="12"/>
    </row>
    <row r="17" ht="15" customHeight="1" spans="2:12">
      <c r="B17" s="54"/>
      <c r="C17" s="12"/>
      <c r="D17" s="12"/>
      <c r="E17" s="12"/>
      <c r="F17" s="12"/>
      <c r="G17" s="12"/>
      <c r="H17" s="12"/>
      <c r="I17" s="12"/>
      <c r="J17" s="12"/>
      <c r="K17" s="12"/>
      <c r="L17" s="12"/>
    </row>
  </sheetData>
  <mergeCells count="6">
    <mergeCell ref="A2:O2"/>
    <mergeCell ref="D4:I4"/>
    <mergeCell ref="J4:O4"/>
    <mergeCell ref="A4:A5"/>
    <mergeCell ref="B4:B5"/>
    <mergeCell ref="C4:C5"/>
  </mergeCells>
  <printOptions horizontalCentered="1"/>
  <pageMargins left="0.393055555555556" right="0.393055555555556" top="0.393055555555556" bottom="0.393055555555556" header="0.298611111111111" footer="0.298611111111111"/>
  <pageSetup paperSize="9" scale="65"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04"/>
  <sheetViews>
    <sheetView showGridLines="0" view="pageBreakPreview" zoomScaleNormal="100" workbookViewId="0">
      <selection activeCell="H10" sqref="H10"/>
    </sheetView>
  </sheetViews>
  <sheetFormatPr defaultColWidth="9" defaultRowHeight="12.75"/>
  <cols>
    <col min="1" max="1" width="5.14285714285714" customWidth="1"/>
    <col min="2" max="2" width="6.85714285714286" customWidth="1"/>
    <col min="3" max="3" width="6.14285714285714" customWidth="1"/>
    <col min="4" max="4" width="12.4285714285714" customWidth="1"/>
    <col min="5" max="5" width="32.5714285714286" customWidth="1"/>
    <col min="6" max="6" width="17.8571428571429" customWidth="1"/>
    <col min="7" max="7" width="19.4285714285714" customWidth="1"/>
    <col min="8" max="8" width="20.5714285714286" customWidth="1"/>
    <col min="9" max="9" width="15.7142857142857" customWidth="1"/>
    <col min="10" max="11" width="12.8571428571429" customWidth="1"/>
    <col min="12" max="12" width="12.7142857142857" customWidth="1"/>
    <col min="13" max="22" width="9.14285714285714" customWidth="1"/>
    <col min="23" max="23" width="8" customWidth="1"/>
  </cols>
  <sheetData>
    <row r="1" ht="15" customHeight="1" spans="1:22">
      <c r="A1" s="23"/>
      <c r="B1" s="23"/>
      <c r="C1" s="23"/>
      <c r="D1" s="23"/>
      <c r="E1" s="23"/>
      <c r="F1" s="23"/>
      <c r="G1" s="23"/>
      <c r="H1" s="23"/>
      <c r="I1" s="23"/>
      <c r="J1" s="23"/>
      <c r="K1" s="16" t="s">
        <v>102</v>
      </c>
      <c r="L1" s="12"/>
      <c r="M1" s="12"/>
      <c r="N1" s="12"/>
      <c r="O1" s="12"/>
      <c r="P1" s="12"/>
      <c r="Q1" s="12"/>
      <c r="R1" s="12"/>
      <c r="S1" s="12"/>
      <c r="T1" s="12"/>
      <c r="U1" s="12"/>
      <c r="V1" s="12"/>
    </row>
    <row r="2" ht="39.75" customHeight="1" spans="1:22">
      <c r="A2" s="20" t="s">
        <v>103</v>
      </c>
      <c r="B2" s="20"/>
      <c r="C2" s="20"/>
      <c r="D2" s="20"/>
      <c r="E2" s="20"/>
      <c r="F2" s="20"/>
      <c r="G2" s="20"/>
      <c r="H2" s="20"/>
      <c r="I2" s="20"/>
      <c r="J2" s="20"/>
      <c r="K2" s="20"/>
      <c r="L2" s="12"/>
      <c r="M2" s="12"/>
      <c r="N2" s="12"/>
      <c r="O2" s="12"/>
      <c r="P2" s="12"/>
      <c r="Q2" s="12"/>
      <c r="R2" s="12"/>
      <c r="S2" s="12"/>
      <c r="T2" s="12"/>
      <c r="U2" s="12"/>
      <c r="V2" s="12"/>
    </row>
    <row r="3" ht="15" customHeight="1" spans="1:22">
      <c r="A3" s="12"/>
      <c r="B3" s="31"/>
      <c r="C3" s="31"/>
      <c r="D3" s="31"/>
      <c r="E3" s="31"/>
      <c r="F3" s="31"/>
      <c r="G3" s="31"/>
      <c r="H3" s="31"/>
      <c r="I3" s="31"/>
      <c r="J3" s="31"/>
      <c r="K3" s="16" t="s">
        <v>17</v>
      </c>
      <c r="L3" s="12"/>
      <c r="M3" s="12"/>
      <c r="N3" s="12"/>
      <c r="O3" s="12"/>
      <c r="P3" s="12"/>
      <c r="Q3" s="12"/>
      <c r="R3" s="12"/>
      <c r="S3" s="12"/>
      <c r="T3" s="12"/>
      <c r="U3" s="12"/>
      <c r="V3" s="12"/>
    </row>
    <row r="4" ht="22.5" customHeight="1" spans="1:22">
      <c r="A4" s="22" t="s">
        <v>104</v>
      </c>
      <c r="B4" s="22"/>
      <c r="C4" s="22"/>
      <c r="D4" s="22" t="s">
        <v>71</v>
      </c>
      <c r="E4" s="22" t="s">
        <v>105</v>
      </c>
      <c r="F4" s="22" t="s">
        <v>106</v>
      </c>
      <c r="G4" s="22"/>
      <c r="H4" s="22"/>
      <c r="I4" s="22"/>
      <c r="J4" s="22"/>
      <c r="K4" s="22"/>
      <c r="L4" s="12"/>
      <c r="M4" s="12"/>
      <c r="N4" s="12"/>
      <c r="O4" s="12"/>
      <c r="P4" s="12"/>
      <c r="Q4" s="12"/>
      <c r="R4" s="12"/>
      <c r="S4" s="12"/>
      <c r="T4" s="12"/>
      <c r="U4" s="12"/>
      <c r="V4" s="12"/>
    </row>
    <row r="5" ht="15" customHeight="1" spans="1:22">
      <c r="A5" s="22"/>
      <c r="B5" s="22"/>
      <c r="C5" s="22"/>
      <c r="D5" s="22"/>
      <c r="E5" s="22"/>
      <c r="F5" s="22" t="s">
        <v>73</v>
      </c>
      <c r="G5" s="17" t="s">
        <v>107</v>
      </c>
      <c r="H5" s="17" t="s">
        <v>108</v>
      </c>
      <c r="I5" s="17"/>
      <c r="J5" s="17"/>
      <c r="K5" s="17"/>
      <c r="L5" s="12"/>
      <c r="M5" s="12"/>
      <c r="N5" s="12"/>
      <c r="O5" s="12"/>
      <c r="P5" s="12"/>
      <c r="Q5" s="12"/>
      <c r="R5" s="12"/>
      <c r="S5" s="12"/>
      <c r="T5" s="12"/>
      <c r="U5" s="12"/>
      <c r="V5" s="12"/>
    </row>
    <row r="6" ht="15" customHeight="1" spans="1:22">
      <c r="A6" s="22"/>
      <c r="B6" s="22"/>
      <c r="C6" s="22"/>
      <c r="D6" s="22"/>
      <c r="E6" s="22"/>
      <c r="F6" s="22"/>
      <c r="G6" s="17"/>
      <c r="H6" s="22" t="s">
        <v>76</v>
      </c>
      <c r="I6" s="17" t="s">
        <v>109</v>
      </c>
      <c r="J6" s="17"/>
      <c r="K6" s="17"/>
      <c r="L6" s="12"/>
      <c r="M6" s="12"/>
      <c r="N6" s="12"/>
      <c r="O6" s="12"/>
      <c r="P6" s="12"/>
      <c r="Q6" s="12"/>
      <c r="R6" s="12"/>
      <c r="S6" s="12"/>
      <c r="T6" s="12"/>
      <c r="U6" s="12"/>
      <c r="V6" s="12"/>
    </row>
    <row r="7" ht="22.5" customHeight="1" spans="1:22">
      <c r="A7" s="22"/>
      <c r="B7" s="22"/>
      <c r="C7" s="22"/>
      <c r="D7" s="22"/>
      <c r="E7" s="22"/>
      <c r="F7" s="22"/>
      <c r="G7" s="17"/>
      <c r="H7" s="22"/>
      <c r="I7" s="22" t="s">
        <v>110</v>
      </c>
      <c r="J7" s="22" t="s">
        <v>111</v>
      </c>
      <c r="K7" s="22" t="s">
        <v>112</v>
      </c>
      <c r="L7" s="12"/>
      <c r="M7" s="12"/>
      <c r="N7" s="12"/>
      <c r="O7" s="12"/>
      <c r="P7" s="12"/>
      <c r="Q7" s="12"/>
      <c r="R7" s="12"/>
      <c r="S7" s="12"/>
      <c r="T7" s="12"/>
      <c r="U7" s="12"/>
      <c r="V7" s="12"/>
    </row>
    <row r="8" ht="15" customHeight="1" spans="1:22">
      <c r="A8" s="22" t="s">
        <v>82</v>
      </c>
      <c r="B8" s="22" t="s">
        <v>82</v>
      </c>
      <c r="C8" s="22" t="s">
        <v>82</v>
      </c>
      <c r="D8" s="22" t="s">
        <v>82</v>
      </c>
      <c r="E8" s="22" t="s">
        <v>82</v>
      </c>
      <c r="F8" s="22">
        <v>1</v>
      </c>
      <c r="G8" s="22">
        <v>2</v>
      </c>
      <c r="H8" s="22">
        <v>3</v>
      </c>
      <c r="I8" s="22">
        <v>4</v>
      </c>
      <c r="J8" s="22">
        <v>5</v>
      </c>
      <c r="K8" s="22">
        <v>6</v>
      </c>
      <c r="L8" s="12"/>
      <c r="M8" s="12"/>
      <c r="N8" s="12"/>
      <c r="O8" s="12"/>
      <c r="P8" s="12"/>
      <c r="Q8" s="12"/>
      <c r="R8" s="12"/>
      <c r="S8" s="12"/>
      <c r="T8" s="12"/>
      <c r="U8" s="12"/>
      <c r="V8" s="12"/>
    </row>
    <row r="9" ht="28.5" customHeight="1" spans="1:21">
      <c r="A9" s="48" t="s">
        <v>83</v>
      </c>
      <c r="B9" s="48" t="s">
        <v>83</v>
      </c>
      <c r="C9" s="48" t="s">
        <v>83</v>
      </c>
      <c r="D9" s="43" t="s">
        <v>83</v>
      </c>
      <c r="E9" s="48" t="s">
        <v>73</v>
      </c>
      <c r="F9" s="40">
        <v>20416.868023</v>
      </c>
      <c r="G9" s="40">
        <v>6438.289507</v>
      </c>
      <c r="H9" s="40">
        <v>13978.578516</v>
      </c>
      <c r="I9" s="33"/>
      <c r="J9" s="33"/>
      <c r="K9" s="33"/>
      <c r="L9" s="12"/>
      <c r="M9" s="50"/>
      <c r="N9" s="12"/>
      <c r="O9" s="12"/>
      <c r="P9" s="12"/>
      <c r="Q9" s="12"/>
      <c r="R9" s="12"/>
      <c r="S9" s="12"/>
      <c r="T9" s="12"/>
      <c r="U9" s="12"/>
    </row>
    <row r="10" ht="28.5" customHeight="1" spans="1:12">
      <c r="A10" s="48"/>
      <c r="B10" s="48"/>
      <c r="C10" s="48"/>
      <c r="D10" s="43" t="s">
        <v>84</v>
      </c>
      <c r="E10" s="48" t="s">
        <v>85</v>
      </c>
      <c r="F10" s="40">
        <f>F11+F22+F32+F45+F53+F63+F74+F84</f>
        <v>20416.868023</v>
      </c>
      <c r="G10" s="40">
        <f>G11+G22+G32+G45+G53+G63+G74+G84</f>
        <v>6438.289507</v>
      </c>
      <c r="H10" s="40">
        <f>H11+H22+H32+H45+H53+H63+H74+H84</f>
        <v>13978.578516</v>
      </c>
      <c r="I10" s="33"/>
      <c r="J10" s="33"/>
      <c r="K10" s="33"/>
      <c r="L10" s="12"/>
    </row>
    <row r="11" ht="28.5" customHeight="1" spans="1:12">
      <c r="A11" s="48"/>
      <c r="B11" s="48"/>
      <c r="C11" s="48"/>
      <c r="D11" s="43" t="s">
        <v>86</v>
      </c>
      <c r="E11" s="48" t="s">
        <v>87</v>
      </c>
      <c r="F11" s="40">
        <f>SUM(F12:F21)</f>
        <v>191.061512</v>
      </c>
      <c r="G11" s="40">
        <v>177.861512</v>
      </c>
      <c r="H11" s="40">
        <v>13.2</v>
      </c>
      <c r="I11" s="33"/>
      <c r="J11" s="33"/>
      <c r="K11" s="33"/>
      <c r="L11" s="12"/>
    </row>
    <row r="12" ht="28.5" customHeight="1" spans="1:12">
      <c r="A12" s="48" t="s">
        <v>113</v>
      </c>
      <c r="B12" s="48" t="s">
        <v>114</v>
      </c>
      <c r="C12" s="48" t="s">
        <v>115</v>
      </c>
      <c r="D12" s="43"/>
      <c r="E12" s="48" t="s">
        <v>116</v>
      </c>
      <c r="F12" s="40">
        <v>124.03126</v>
      </c>
      <c r="G12" s="40">
        <v>124.03126</v>
      </c>
      <c r="H12" s="40"/>
      <c r="I12" s="33"/>
      <c r="J12" s="33"/>
      <c r="K12" s="33"/>
      <c r="L12" s="12"/>
    </row>
    <row r="13" ht="28.5" customHeight="1" spans="1:12">
      <c r="A13" s="48" t="s">
        <v>113</v>
      </c>
      <c r="B13" s="48" t="s">
        <v>115</v>
      </c>
      <c r="C13" s="48" t="s">
        <v>114</v>
      </c>
      <c r="D13" s="43"/>
      <c r="E13" s="48" t="s">
        <v>117</v>
      </c>
      <c r="F13" s="40">
        <v>2.38118</v>
      </c>
      <c r="G13" s="40">
        <v>2.38118</v>
      </c>
      <c r="H13" s="40"/>
      <c r="I13" s="33"/>
      <c r="J13" s="33"/>
      <c r="K13" s="33"/>
      <c r="L13" s="12"/>
    </row>
    <row r="14" ht="28.5" customHeight="1" spans="1:12">
      <c r="A14" s="48" t="s">
        <v>113</v>
      </c>
      <c r="B14" s="48" t="s">
        <v>115</v>
      </c>
      <c r="C14" s="48" t="s">
        <v>115</v>
      </c>
      <c r="D14" s="43"/>
      <c r="E14" s="48" t="s">
        <v>118</v>
      </c>
      <c r="F14" s="40">
        <v>17.135103</v>
      </c>
      <c r="G14" s="40">
        <v>17.135103</v>
      </c>
      <c r="H14" s="40"/>
      <c r="I14" s="33"/>
      <c r="J14" s="33"/>
      <c r="K14" s="33"/>
      <c r="L14" s="12"/>
    </row>
    <row r="15" ht="28.5" customHeight="1" spans="1:12">
      <c r="A15" s="48" t="s">
        <v>113</v>
      </c>
      <c r="B15" s="48" t="s">
        <v>115</v>
      </c>
      <c r="C15" s="48" t="s">
        <v>119</v>
      </c>
      <c r="D15" s="43"/>
      <c r="E15" s="48" t="s">
        <v>120</v>
      </c>
      <c r="F15" s="40">
        <v>8.567552</v>
      </c>
      <c r="G15" s="40">
        <v>8.567552</v>
      </c>
      <c r="H15" s="40"/>
      <c r="I15" s="33"/>
      <c r="J15" s="33"/>
      <c r="K15" s="33"/>
      <c r="L15" s="12"/>
    </row>
    <row r="16" ht="28.5" customHeight="1" spans="1:12">
      <c r="A16" s="48" t="s">
        <v>113</v>
      </c>
      <c r="B16" s="48" t="s">
        <v>121</v>
      </c>
      <c r="C16" s="48" t="s">
        <v>115</v>
      </c>
      <c r="D16" s="43"/>
      <c r="E16" s="48" t="s">
        <v>122</v>
      </c>
      <c r="F16" s="40">
        <v>7.2</v>
      </c>
      <c r="G16" s="40"/>
      <c r="H16" s="40">
        <v>7.2</v>
      </c>
      <c r="I16" s="33"/>
      <c r="J16" s="33"/>
      <c r="K16" s="33"/>
      <c r="L16" s="12"/>
    </row>
    <row r="17" ht="28.5" customHeight="1" spans="1:12">
      <c r="A17" s="48" t="s">
        <v>123</v>
      </c>
      <c r="B17" s="48" t="s">
        <v>124</v>
      </c>
      <c r="C17" s="48" t="s">
        <v>114</v>
      </c>
      <c r="D17" s="43"/>
      <c r="E17" s="48" t="s">
        <v>125</v>
      </c>
      <c r="F17" s="40">
        <v>7.924985</v>
      </c>
      <c r="G17" s="40">
        <v>7.924985</v>
      </c>
      <c r="H17" s="40"/>
      <c r="I17" s="33"/>
      <c r="J17" s="33"/>
      <c r="K17" s="33"/>
      <c r="L17" s="12"/>
    </row>
    <row r="18" ht="28.5" customHeight="1" spans="1:12">
      <c r="A18" s="48" t="s">
        <v>123</v>
      </c>
      <c r="B18" s="48" t="s">
        <v>124</v>
      </c>
      <c r="C18" s="48" t="s">
        <v>126</v>
      </c>
      <c r="D18" s="43"/>
      <c r="E18" s="48" t="s">
        <v>127</v>
      </c>
      <c r="F18" s="40">
        <v>4.863011</v>
      </c>
      <c r="G18" s="40">
        <v>4.863011</v>
      </c>
      <c r="H18" s="40"/>
      <c r="I18" s="33"/>
      <c r="J18" s="33"/>
      <c r="K18" s="33"/>
      <c r="L18" s="12"/>
    </row>
    <row r="19" ht="28.5" customHeight="1" spans="1:12">
      <c r="A19" s="48" t="s">
        <v>123</v>
      </c>
      <c r="B19" s="48" t="s">
        <v>124</v>
      </c>
      <c r="C19" s="48" t="s">
        <v>128</v>
      </c>
      <c r="D19" s="43"/>
      <c r="E19" s="48" t="s">
        <v>129</v>
      </c>
      <c r="F19" s="40">
        <v>0.107094</v>
      </c>
      <c r="G19" s="40">
        <v>0.107094</v>
      </c>
      <c r="H19" s="40"/>
      <c r="I19" s="33"/>
      <c r="J19" s="33"/>
      <c r="K19" s="33"/>
      <c r="L19" s="12"/>
    </row>
    <row r="20" ht="28.5" customHeight="1" spans="1:12">
      <c r="A20" s="48" t="s">
        <v>130</v>
      </c>
      <c r="B20" s="48" t="s">
        <v>131</v>
      </c>
      <c r="C20" s="48" t="s">
        <v>128</v>
      </c>
      <c r="D20" s="43"/>
      <c r="E20" s="48" t="s">
        <v>132</v>
      </c>
      <c r="F20" s="40">
        <v>6</v>
      </c>
      <c r="G20" s="40"/>
      <c r="H20" s="40">
        <v>6</v>
      </c>
      <c r="I20" s="33"/>
      <c r="J20" s="33"/>
      <c r="K20" s="33"/>
      <c r="L20" s="12"/>
    </row>
    <row r="21" ht="28.5" customHeight="1" spans="1:12">
      <c r="A21" s="48" t="s">
        <v>133</v>
      </c>
      <c r="B21" s="48" t="s">
        <v>134</v>
      </c>
      <c r="C21" s="48" t="s">
        <v>114</v>
      </c>
      <c r="D21" s="43"/>
      <c r="E21" s="48" t="s">
        <v>135</v>
      </c>
      <c r="F21" s="40">
        <v>12.851327</v>
      </c>
      <c r="G21" s="40">
        <v>12.851327</v>
      </c>
      <c r="H21" s="40"/>
      <c r="I21" s="33"/>
      <c r="J21" s="33"/>
      <c r="K21" s="33"/>
      <c r="L21" s="12"/>
    </row>
    <row r="22" ht="28.5" customHeight="1" spans="1:12">
      <c r="A22" s="48"/>
      <c r="B22" s="48"/>
      <c r="C22" s="48"/>
      <c r="D22" s="43" t="s">
        <v>88</v>
      </c>
      <c r="E22" s="48" t="s">
        <v>89</v>
      </c>
      <c r="F22" s="40">
        <v>283.124762</v>
      </c>
      <c r="G22" s="40">
        <v>271.124762</v>
      </c>
      <c r="H22" s="40">
        <v>12</v>
      </c>
      <c r="I22" s="33"/>
      <c r="J22" s="33"/>
      <c r="K22" s="33"/>
      <c r="L22" s="12"/>
    </row>
    <row r="23" ht="28.5" customHeight="1" spans="1:12">
      <c r="A23" s="48" t="s">
        <v>113</v>
      </c>
      <c r="B23" s="48" t="s">
        <v>114</v>
      </c>
      <c r="C23" s="48" t="s">
        <v>119</v>
      </c>
      <c r="D23" s="43"/>
      <c r="E23" s="48" t="s">
        <v>136</v>
      </c>
      <c r="F23" s="40">
        <v>191.125541</v>
      </c>
      <c r="G23" s="40">
        <v>191.125541</v>
      </c>
      <c r="H23" s="40"/>
      <c r="I23" s="33"/>
      <c r="J23" s="33"/>
      <c r="K23" s="33"/>
      <c r="L23" s="12"/>
    </row>
    <row r="24" ht="28.5" customHeight="1" spans="1:12">
      <c r="A24" s="48" t="s">
        <v>113</v>
      </c>
      <c r="B24" s="48" t="s">
        <v>115</v>
      </c>
      <c r="C24" s="48" t="s">
        <v>114</v>
      </c>
      <c r="D24" s="43"/>
      <c r="E24" s="48" t="s">
        <v>117</v>
      </c>
      <c r="F24" s="40">
        <v>1.176552</v>
      </c>
      <c r="G24" s="40">
        <v>1.176552</v>
      </c>
      <c r="H24" s="40"/>
      <c r="I24" s="33"/>
      <c r="J24" s="33"/>
      <c r="K24" s="33"/>
      <c r="L24" s="12"/>
    </row>
    <row r="25" ht="28.5" customHeight="1" spans="1:12">
      <c r="A25" s="48" t="s">
        <v>113</v>
      </c>
      <c r="B25" s="48" t="s">
        <v>115</v>
      </c>
      <c r="C25" s="48" t="s">
        <v>115</v>
      </c>
      <c r="D25" s="43"/>
      <c r="E25" s="48" t="s">
        <v>118</v>
      </c>
      <c r="F25" s="40">
        <v>25.806342</v>
      </c>
      <c r="G25" s="40">
        <v>25.806342</v>
      </c>
      <c r="H25" s="40"/>
      <c r="I25" s="33"/>
      <c r="J25" s="33"/>
      <c r="K25" s="33"/>
      <c r="L25" s="12"/>
    </row>
    <row r="26" ht="28.5" customHeight="1" spans="1:12">
      <c r="A26" s="48" t="s">
        <v>113</v>
      </c>
      <c r="B26" s="48" t="s">
        <v>115</v>
      </c>
      <c r="C26" s="48" t="s">
        <v>119</v>
      </c>
      <c r="D26" s="43"/>
      <c r="E26" s="48" t="s">
        <v>120</v>
      </c>
      <c r="F26" s="40">
        <v>12.903171</v>
      </c>
      <c r="G26" s="40">
        <v>12.903171</v>
      </c>
      <c r="H26" s="40"/>
      <c r="I26" s="33"/>
      <c r="J26" s="33"/>
      <c r="K26" s="33"/>
      <c r="L26" s="12"/>
    </row>
    <row r="27" ht="28.5" customHeight="1" spans="1:12">
      <c r="A27" s="48" t="s">
        <v>113</v>
      </c>
      <c r="B27" s="48" t="s">
        <v>121</v>
      </c>
      <c r="C27" s="48" t="s">
        <v>115</v>
      </c>
      <c r="D27" s="43"/>
      <c r="E27" s="48" t="s">
        <v>122</v>
      </c>
      <c r="F27" s="40">
        <v>12</v>
      </c>
      <c r="G27" s="40"/>
      <c r="H27" s="40">
        <v>12</v>
      </c>
      <c r="I27" s="33"/>
      <c r="J27" s="33"/>
      <c r="K27" s="33"/>
      <c r="L27" s="12"/>
    </row>
    <row r="28" ht="28.5" customHeight="1" spans="1:12">
      <c r="A28" s="48" t="s">
        <v>123</v>
      </c>
      <c r="B28" s="48" t="s">
        <v>124</v>
      </c>
      <c r="C28" s="48" t="s">
        <v>114</v>
      </c>
      <c r="D28" s="43"/>
      <c r="E28" s="48" t="s">
        <v>125</v>
      </c>
      <c r="F28" s="40">
        <v>11.935433</v>
      </c>
      <c r="G28" s="40">
        <v>11.935433</v>
      </c>
      <c r="H28" s="40"/>
      <c r="I28" s="33"/>
      <c r="J28" s="33"/>
      <c r="K28" s="33"/>
      <c r="L28" s="12"/>
    </row>
    <row r="29" ht="28.5" customHeight="1" spans="1:12">
      <c r="A29" s="48" t="s">
        <v>123</v>
      </c>
      <c r="B29" s="48" t="s">
        <v>124</v>
      </c>
      <c r="C29" s="48" t="s">
        <v>126</v>
      </c>
      <c r="D29" s="43"/>
      <c r="E29" s="48" t="s">
        <v>127</v>
      </c>
      <c r="F29" s="40">
        <v>8.661676</v>
      </c>
      <c r="G29" s="40">
        <v>8.661676</v>
      </c>
      <c r="H29" s="40"/>
      <c r="I29" s="33"/>
      <c r="J29" s="33"/>
      <c r="K29" s="33"/>
      <c r="L29" s="12"/>
    </row>
    <row r="30" ht="28.5" customHeight="1" spans="1:12">
      <c r="A30" s="48" t="s">
        <v>123</v>
      </c>
      <c r="B30" s="48" t="s">
        <v>124</v>
      </c>
      <c r="C30" s="48" t="s">
        <v>128</v>
      </c>
      <c r="D30" s="43"/>
      <c r="E30" s="48" t="s">
        <v>129</v>
      </c>
      <c r="F30" s="40">
        <v>0.16129</v>
      </c>
      <c r="G30" s="40">
        <v>0.16129</v>
      </c>
      <c r="H30" s="40"/>
      <c r="I30" s="33"/>
      <c r="J30" s="33"/>
      <c r="K30" s="33"/>
      <c r="L30" s="12"/>
    </row>
    <row r="31" ht="28.5" customHeight="1" spans="1:12">
      <c r="A31" s="48" t="s">
        <v>133</v>
      </c>
      <c r="B31" s="48" t="s">
        <v>134</v>
      </c>
      <c r="C31" s="48" t="s">
        <v>114</v>
      </c>
      <c r="D31" s="43"/>
      <c r="E31" s="48" t="s">
        <v>135</v>
      </c>
      <c r="F31" s="40">
        <v>19.354757</v>
      </c>
      <c r="G31" s="40">
        <v>19.354757</v>
      </c>
      <c r="H31" s="40"/>
      <c r="I31" s="33"/>
      <c r="J31" s="33"/>
      <c r="K31" s="33"/>
      <c r="L31" s="12"/>
    </row>
    <row r="32" ht="28.5" customHeight="1" spans="1:12">
      <c r="A32" s="48"/>
      <c r="B32" s="48"/>
      <c r="C32" s="48"/>
      <c r="D32" s="43" t="s">
        <v>90</v>
      </c>
      <c r="E32" s="48" t="s">
        <v>91</v>
      </c>
      <c r="F32" s="40">
        <f>SUM(F33:F44)</f>
        <v>7029.346337</v>
      </c>
      <c r="G32" s="40">
        <f>SUM(G33:G44)</f>
        <v>3621.562934</v>
      </c>
      <c r="H32" s="40">
        <f>SUM(H33:H44)</f>
        <v>3407.783403</v>
      </c>
      <c r="I32" s="33"/>
      <c r="J32" s="33"/>
      <c r="K32" s="33"/>
      <c r="L32" s="51"/>
    </row>
    <row r="33" ht="28.5" customHeight="1" spans="1:12">
      <c r="A33" s="48" t="s">
        <v>137</v>
      </c>
      <c r="B33" s="48" t="s">
        <v>126</v>
      </c>
      <c r="C33" s="49" t="s">
        <v>134</v>
      </c>
      <c r="D33" s="43"/>
      <c r="E33" s="32" t="s">
        <v>138</v>
      </c>
      <c r="F33" s="40">
        <v>1014.403403</v>
      </c>
      <c r="G33" s="40"/>
      <c r="H33" s="40">
        <v>1014.403403</v>
      </c>
      <c r="I33" s="33"/>
      <c r="J33" s="33"/>
      <c r="K33" s="33"/>
      <c r="L33" s="12"/>
    </row>
    <row r="34" ht="28.5" customHeight="1" spans="1:12">
      <c r="A34" s="48" t="s">
        <v>137</v>
      </c>
      <c r="B34" s="48" t="s">
        <v>126</v>
      </c>
      <c r="C34" s="48" t="s">
        <v>126</v>
      </c>
      <c r="D34" s="43"/>
      <c r="E34" s="48" t="s">
        <v>139</v>
      </c>
      <c r="F34" s="40">
        <f>G34+H34</f>
        <v>4414.958631</v>
      </c>
      <c r="G34" s="40">
        <v>2476.378631</v>
      </c>
      <c r="H34" s="40">
        <v>1938.58</v>
      </c>
      <c r="I34" s="33"/>
      <c r="J34" s="33"/>
      <c r="K34" s="33"/>
      <c r="L34" s="12"/>
    </row>
    <row r="35" ht="28.5" customHeight="1" spans="1:12">
      <c r="A35" s="48" t="s">
        <v>113</v>
      </c>
      <c r="B35" s="48" t="s">
        <v>115</v>
      </c>
      <c r="C35" s="48" t="s">
        <v>134</v>
      </c>
      <c r="D35" s="43"/>
      <c r="E35" s="48" t="s">
        <v>140</v>
      </c>
      <c r="F35" s="40">
        <v>15.403404</v>
      </c>
      <c r="G35" s="40">
        <v>15.403404</v>
      </c>
      <c r="H35" s="40"/>
      <c r="I35" s="33"/>
      <c r="J35" s="33"/>
      <c r="K35" s="33"/>
      <c r="L35" s="12"/>
    </row>
    <row r="36" ht="28.5" customHeight="1" spans="1:12">
      <c r="A36" s="48" t="s">
        <v>113</v>
      </c>
      <c r="B36" s="48" t="s">
        <v>115</v>
      </c>
      <c r="C36" s="48" t="s">
        <v>115</v>
      </c>
      <c r="D36" s="43"/>
      <c r="E36" s="48" t="s">
        <v>118</v>
      </c>
      <c r="F36" s="40">
        <v>374.625222</v>
      </c>
      <c r="G36" s="40">
        <v>374.625222</v>
      </c>
      <c r="H36" s="40"/>
      <c r="I36" s="33"/>
      <c r="J36" s="33"/>
      <c r="K36" s="33"/>
      <c r="L36" s="12"/>
    </row>
    <row r="37" ht="28.5" customHeight="1" spans="1:12">
      <c r="A37" s="48" t="s">
        <v>113</v>
      </c>
      <c r="B37" s="48" t="s">
        <v>115</v>
      </c>
      <c r="C37" s="48" t="s">
        <v>119</v>
      </c>
      <c r="D37" s="43"/>
      <c r="E37" s="48" t="s">
        <v>120</v>
      </c>
      <c r="F37" s="40">
        <v>187.312611</v>
      </c>
      <c r="G37" s="40">
        <v>187.312611</v>
      </c>
      <c r="H37" s="40"/>
      <c r="I37" s="33"/>
      <c r="J37" s="33"/>
      <c r="K37" s="33"/>
      <c r="L37" s="12"/>
    </row>
    <row r="38" ht="28.5" customHeight="1" spans="1:12">
      <c r="A38" s="48" t="s">
        <v>113</v>
      </c>
      <c r="B38" s="48" t="s">
        <v>121</v>
      </c>
      <c r="C38" s="48" t="s">
        <v>115</v>
      </c>
      <c r="D38" s="43"/>
      <c r="E38" s="48" t="s">
        <v>122</v>
      </c>
      <c r="F38" s="40">
        <v>4.8</v>
      </c>
      <c r="G38" s="40"/>
      <c r="H38" s="40">
        <v>4.8</v>
      </c>
      <c r="I38" s="33"/>
      <c r="J38" s="33"/>
      <c r="K38" s="33"/>
      <c r="L38" s="12"/>
    </row>
    <row r="39" ht="28.5" customHeight="1" spans="1:12">
      <c r="A39" s="48" t="s">
        <v>113</v>
      </c>
      <c r="B39" s="48" t="s">
        <v>121</v>
      </c>
      <c r="C39" s="49">
        <v>12</v>
      </c>
      <c r="D39" s="43"/>
      <c r="E39" s="32" t="s">
        <v>141</v>
      </c>
      <c r="F39" s="40">
        <v>300</v>
      </c>
      <c r="G39" s="40"/>
      <c r="H39" s="40">
        <v>300</v>
      </c>
      <c r="I39" s="33"/>
      <c r="J39" s="33"/>
      <c r="K39" s="33"/>
      <c r="L39" s="12"/>
    </row>
    <row r="40" ht="28.5" customHeight="1" spans="1:12">
      <c r="A40" s="48" t="s">
        <v>113</v>
      </c>
      <c r="B40" s="49">
        <v>99</v>
      </c>
      <c r="C40" s="49" t="s">
        <v>128</v>
      </c>
      <c r="D40" s="43"/>
      <c r="E40" s="32" t="s">
        <v>142</v>
      </c>
      <c r="F40" s="40">
        <v>150</v>
      </c>
      <c r="G40" s="40"/>
      <c r="H40" s="40">
        <v>150</v>
      </c>
      <c r="I40" s="33"/>
      <c r="J40" s="33"/>
      <c r="K40" s="33"/>
      <c r="L40" s="12"/>
    </row>
    <row r="41" ht="28.5" customHeight="1" spans="1:12">
      <c r="A41" s="48" t="s">
        <v>123</v>
      </c>
      <c r="B41" s="48" t="s">
        <v>124</v>
      </c>
      <c r="C41" s="48" t="s">
        <v>134</v>
      </c>
      <c r="D41" s="43"/>
      <c r="E41" s="48" t="s">
        <v>143</v>
      </c>
      <c r="F41" s="40">
        <v>173.264165</v>
      </c>
      <c r="G41" s="40">
        <v>173.264165</v>
      </c>
      <c r="H41" s="40"/>
      <c r="I41" s="33"/>
      <c r="J41" s="33"/>
      <c r="K41" s="33"/>
      <c r="L41" s="12"/>
    </row>
    <row r="42" ht="28.5" customHeight="1" spans="1:12">
      <c r="A42" s="48" t="s">
        <v>123</v>
      </c>
      <c r="B42" s="48" t="s">
        <v>124</v>
      </c>
      <c r="C42" s="48" t="s">
        <v>126</v>
      </c>
      <c r="D42" s="43"/>
      <c r="E42" s="48" t="s">
        <v>127</v>
      </c>
      <c r="F42" s="40">
        <v>111.268576</v>
      </c>
      <c r="G42" s="40">
        <v>111.268576</v>
      </c>
      <c r="H42" s="40"/>
      <c r="I42" s="33"/>
      <c r="J42" s="33"/>
      <c r="K42" s="33"/>
      <c r="L42" s="12"/>
    </row>
    <row r="43" ht="28.5" customHeight="1" spans="1:12">
      <c r="A43" s="48" t="s">
        <v>123</v>
      </c>
      <c r="B43" s="48" t="s">
        <v>124</v>
      </c>
      <c r="C43" s="48" t="s">
        <v>128</v>
      </c>
      <c r="D43" s="43"/>
      <c r="E43" s="48" t="s">
        <v>129</v>
      </c>
      <c r="F43" s="40">
        <v>2.341408</v>
      </c>
      <c r="G43" s="40">
        <v>2.341408</v>
      </c>
      <c r="H43" s="40"/>
      <c r="I43" s="33"/>
      <c r="J43" s="33"/>
      <c r="K43" s="33"/>
      <c r="L43" s="12"/>
    </row>
    <row r="44" ht="28.5" customHeight="1" spans="1:12">
      <c r="A44" s="48" t="s">
        <v>133</v>
      </c>
      <c r="B44" s="48" t="s">
        <v>134</v>
      </c>
      <c r="C44" s="48" t="s">
        <v>114</v>
      </c>
      <c r="D44" s="43"/>
      <c r="E44" s="48" t="s">
        <v>135</v>
      </c>
      <c r="F44" s="40">
        <v>280.968917</v>
      </c>
      <c r="G44" s="40">
        <v>280.968917</v>
      </c>
      <c r="H44" s="40"/>
      <c r="I44" s="33"/>
      <c r="J44" s="33"/>
      <c r="K44" s="33"/>
      <c r="L44" s="12"/>
    </row>
    <row r="45" ht="28.5" customHeight="1" spans="1:12">
      <c r="A45" s="48"/>
      <c r="B45" s="48"/>
      <c r="C45" s="48"/>
      <c r="D45" s="43" t="s">
        <v>92</v>
      </c>
      <c r="E45" s="48" t="s">
        <v>93</v>
      </c>
      <c r="F45" s="40">
        <v>95.165333</v>
      </c>
      <c r="G45" s="40">
        <v>95.165333</v>
      </c>
      <c r="H45" s="40"/>
      <c r="I45" s="33"/>
      <c r="J45" s="33"/>
      <c r="K45" s="33"/>
      <c r="L45" s="12"/>
    </row>
    <row r="46" ht="28.5" customHeight="1" spans="1:12">
      <c r="A46" s="48" t="s">
        <v>113</v>
      </c>
      <c r="B46" s="48" t="s">
        <v>114</v>
      </c>
      <c r="C46" s="48" t="s">
        <v>124</v>
      </c>
      <c r="D46" s="43"/>
      <c r="E46" s="48" t="s">
        <v>144</v>
      </c>
      <c r="F46" s="40">
        <v>66.842666</v>
      </c>
      <c r="G46" s="40">
        <v>66.842666</v>
      </c>
      <c r="H46" s="40"/>
      <c r="I46" s="33"/>
      <c r="J46" s="33"/>
      <c r="K46" s="33"/>
      <c r="L46" s="12"/>
    </row>
    <row r="47" ht="28.5" customHeight="1" spans="1:12">
      <c r="A47" s="48" t="s">
        <v>113</v>
      </c>
      <c r="B47" s="48" t="s">
        <v>115</v>
      </c>
      <c r="C47" s="48" t="s">
        <v>115</v>
      </c>
      <c r="D47" s="43"/>
      <c r="E47" s="48" t="s">
        <v>118</v>
      </c>
      <c r="F47" s="40">
        <v>9.540267</v>
      </c>
      <c r="G47" s="40">
        <v>9.540267</v>
      </c>
      <c r="H47" s="40"/>
      <c r="I47" s="33"/>
      <c r="J47" s="33"/>
      <c r="K47" s="33"/>
      <c r="L47" s="12"/>
    </row>
    <row r="48" ht="28.5" customHeight="1" spans="1:12">
      <c r="A48" s="48" t="s">
        <v>113</v>
      </c>
      <c r="B48" s="48" t="s">
        <v>115</v>
      </c>
      <c r="C48" s="48" t="s">
        <v>119</v>
      </c>
      <c r="D48" s="43"/>
      <c r="E48" s="48" t="s">
        <v>120</v>
      </c>
      <c r="F48" s="40">
        <v>4.770133</v>
      </c>
      <c r="G48" s="40">
        <v>4.770133</v>
      </c>
      <c r="H48" s="40"/>
      <c r="I48" s="33"/>
      <c r="J48" s="33"/>
      <c r="K48" s="33"/>
      <c r="L48" s="12"/>
    </row>
    <row r="49" ht="28.5" customHeight="1" spans="1:12">
      <c r="A49" s="48" t="s">
        <v>123</v>
      </c>
      <c r="B49" s="48" t="s">
        <v>124</v>
      </c>
      <c r="C49" s="48" t="s">
        <v>134</v>
      </c>
      <c r="D49" s="43"/>
      <c r="E49" s="48" t="s">
        <v>143</v>
      </c>
      <c r="F49" s="40">
        <v>4.412373</v>
      </c>
      <c r="G49" s="40">
        <v>4.412373</v>
      </c>
      <c r="H49" s="40"/>
      <c r="I49" s="33"/>
      <c r="J49" s="33"/>
      <c r="K49" s="33"/>
      <c r="L49" s="12"/>
    </row>
    <row r="50" ht="28.5" customHeight="1" spans="1:12">
      <c r="A50" s="48" t="s">
        <v>123</v>
      </c>
      <c r="B50" s="48" t="s">
        <v>124</v>
      </c>
      <c r="C50" s="48" t="s">
        <v>126</v>
      </c>
      <c r="D50" s="43"/>
      <c r="E50" s="48" t="s">
        <v>127</v>
      </c>
      <c r="F50" s="40">
        <v>2.385067</v>
      </c>
      <c r="G50" s="40">
        <v>2.385067</v>
      </c>
      <c r="H50" s="40"/>
      <c r="I50" s="33"/>
      <c r="J50" s="33"/>
      <c r="K50" s="33"/>
      <c r="L50" s="12"/>
    </row>
    <row r="51" ht="28.5" customHeight="1" spans="1:12">
      <c r="A51" s="48" t="s">
        <v>123</v>
      </c>
      <c r="B51" s="48" t="s">
        <v>124</v>
      </c>
      <c r="C51" s="48" t="s">
        <v>128</v>
      </c>
      <c r="D51" s="43"/>
      <c r="E51" s="48" t="s">
        <v>129</v>
      </c>
      <c r="F51" s="40">
        <v>0.059627</v>
      </c>
      <c r="G51" s="40">
        <v>0.059627</v>
      </c>
      <c r="H51" s="40"/>
      <c r="I51" s="33"/>
      <c r="J51" s="33"/>
      <c r="K51" s="33"/>
      <c r="L51" s="12"/>
    </row>
    <row r="52" ht="28.5" customHeight="1" spans="1:12">
      <c r="A52" s="48" t="s">
        <v>133</v>
      </c>
      <c r="B52" s="48" t="s">
        <v>134</v>
      </c>
      <c r="C52" s="48" t="s">
        <v>114</v>
      </c>
      <c r="D52" s="43"/>
      <c r="E52" s="48" t="s">
        <v>135</v>
      </c>
      <c r="F52" s="40">
        <v>7.1552</v>
      </c>
      <c r="G52" s="40">
        <v>7.1552</v>
      </c>
      <c r="H52" s="40"/>
      <c r="I52" s="33"/>
      <c r="J52" s="33"/>
      <c r="K52" s="33"/>
      <c r="L52" s="12"/>
    </row>
    <row r="53" ht="28.5" customHeight="1" spans="1:12">
      <c r="A53" s="48"/>
      <c r="B53" s="48"/>
      <c r="C53" s="48"/>
      <c r="D53" s="43" t="s">
        <v>94</v>
      </c>
      <c r="E53" s="48" t="s">
        <v>95</v>
      </c>
      <c r="F53" s="40">
        <f>SUM(F54:F62)</f>
        <v>879.492863</v>
      </c>
      <c r="G53" s="40">
        <f>SUM(G54:G62)</f>
        <v>79.430946</v>
      </c>
      <c r="H53" s="40">
        <f>SUM(H54:H62)</f>
        <v>800.061917</v>
      </c>
      <c r="I53" s="33"/>
      <c r="J53" s="33"/>
      <c r="K53" s="33"/>
      <c r="L53" s="12"/>
    </row>
    <row r="54" ht="28.5" customHeight="1" spans="1:12">
      <c r="A54" s="48" t="s">
        <v>113</v>
      </c>
      <c r="B54" s="48" t="s">
        <v>114</v>
      </c>
      <c r="C54" s="48" t="s">
        <v>128</v>
      </c>
      <c r="D54" s="43"/>
      <c r="E54" s="48" t="s">
        <v>145</v>
      </c>
      <c r="F54" s="40">
        <f>G54+H54</f>
        <v>848.742244</v>
      </c>
      <c r="G54" s="40">
        <v>53.680327</v>
      </c>
      <c r="H54" s="40">
        <v>795.061917</v>
      </c>
      <c r="I54" s="33"/>
      <c r="J54" s="33"/>
      <c r="K54" s="33"/>
      <c r="L54" s="12"/>
    </row>
    <row r="55" ht="28.5" customHeight="1" spans="1:12">
      <c r="A55" s="48" t="s">
        <v>113</v>
      </c>
      <c r="B55" s="48" t="s">
        <v>115</v>
      </c>
      <c r="C55" s="48" t="s">
        <v>114</v>
      </c>
      <c r="D55" s="43"/>
      <c r="E55" s="48" t="s">
        <v>117</v>
      </c>
      <c r="F55" s="40">
        <v>3.51984</v>
      </c>
      <c r="G55" s="40">
        <v>3.51984</v>
      </c>
      <c r="H55" s="40"/>
      <c r="I55" s="33"/>
      <c r="J55" s="33"/>
      <c r="K55" s="33"/>
      <c r="L55" s="12"/>
    </row>
    <row r="56" ht="28.5" customHeight="1" spans="1:12">
      <c r="A56" s="48" t="s">
        <v>113</v>
      </c>
      <c r="B56" s="48" t="s">
        <v>115</v>
      </c>
      <c r="C56" s="48" t="s">
        <v>115</v>
      </c>
      <c r="D56" s="43"/>
      <c r="E56" s="48" t="s">
        <v>118</v>
      </c>
      <c r="F56" s="40">
        <v>7.223852</v>
      </c>
      <c r="G56" s="40">
        <v>7.223852</v>
      </c>
      <c r="H56" s="40"/>
      <c r="I56" s="33"/>
      <c r="J56" s="33"/>
      <c r="K56" s="33"/>
      <c r="L56" s="12"/>
    </row>
    <row r="57" ht="28.5" customHeight="1" spans="1:12">
      <c r="A57" s="48" t="s">
        <v>113</v>
      </c>
      <c r="B57" s="48" t="s">
        <v>115</v>
      </c>
      <c r="C57" s="48" t="s">
        <v>119</v>
      </c>
      <c r="D57" s="43"/>
      <c r="E57" s="48" t="s">
        <v>120</v>
      </c>
      <c r="F57" s="40">
        <v>3.611926</v>
      </c>
      <c r="G57" s="40">
        <v>3.611926</v>
      </c>
      <c r="H57" s="40"/>
      <c r="I57" s="33"/>
      <c r="J57" s="33"/>
      <c r="K57" s="33"/>
      <c r="L57" s="12"/>
    </row>
    <row r="58" ht="28.5" customHeight="1" spans="1:12">
      <c r="A58" s="48" t="s">
        <v>113</v>
      </c>
      <c r="B58" s="48" t="s">
        <v>121</v>
      </c>
      <c r="C58" s="48" t="s">
        <v>115</v>
      </c>
      <c r="D58" s="43"/>
      <c r="E58" s="48" t="s">
        <v>122</v>
      </c>
      <c r="F58" s="40">
        <v>5</v>
      </c>
      <c r="G58" s="40"/>
      <c r="H58" s="40">
        <v>5</v>
      </c>
      <c r="I58" s="33"/>
      <c r="J58" s="33"/>
      <c r="K58" s="33"/>
      <c r="L58" s="12"/>
    </row>
    <row r="59" ht="28.5" customHeight="1" spans="1:12">
      <c r="A59" s="48" t="s">
        <v>123</v>
      </c>
      <c r="B59" s="48" t="s">
        <v>124</v>
      </c>
      <c r="C59" s="48" t="s">
        <v>114</v>
      </c>
      <c r="D59" s="43"/>
      <c r="E59" s="48" t="s">
        <v>125</v>
      </c>
      <c r="F59" s="40">
        <v>3.341032</v>
      </c>
      <c r="G59" s="40">
        <v>3.341032</v>
      </c>
      <c r="H59" s="40"/>
      <c r="I59" s="33"/>
      <c r="J59" s="33"/>
      <c r="K59" s="33"/>
      <c r="L59" s="12"/>
    </row>
    <row r="60" ht="28.5" customHeight="1" spans="1:12">
      <c r="A60" s="48" t="s">
        <v>123</v>
      </c>
      <c r="B60" s="48" t="s">
        <v>124</v>
      </c>
      <c r="C60" s="48" t="s">
        <v>126</v>
      </c>
      <c r="D60" s="43"/>
      <c r="E60" s="48" t="s">
        <v>127</v>
      </c>
      <c r="F60" s="40">
        <v>2.590931</v>
      </c>
      <c r="G60" s="40">
        <v>2.590931</v>
      </c>
      <c r="H60" s="40"/>
      <c r="I60" s="33"/>
      <c r="J60" s="33"/>
      <c r="K60" s="33"/>
      <c r="L60" s="12"/>
    </row>
    <row r="61" ht="28.5" customHeight="1" spans="1:12">
      <c r="A61" s="48" t="s">
        <v>123</v>
      </c>
      <c r="B61" s="48" t="s">
        <v>124</v>
      </c>
      <c r="C61" s="48" t="s">
        <v>128</v>
      </c>
      <c r="D61" s="43"/>
      <c r="E61" s="48" t="s">
        <v>129</v>
      </c>
      <c r="F61" s="40">
        <v>0.045149</v>
      </c>
      <c r="G61" s="40">
        <v>0.045149</v>
      </c>
      <c r="H61" s="40"/>
      <c r="I61" s="33"/>
      <c r="J61" s="33"/>
      <c r="K61" s="33"/>
      <c r="L61" s="12"/>
    </row>
    <row r="62" ht="28.5" customHeight="1" spans="1:12">
      <c r="A62" s="48" t="s">
        <v>133</v>
      </c>
      <c r="B62" s="48" t="s">
        <v>134</v>
      </c>
      <c r="C62" s="48" t="s">
        <v>114</v>
      </c>
      <c r="D62" s="43"/>
      <c r="E62" s="48" t="s">
        <v>135</v>
      </c>
      <c r="F62" s="40">
        <v>5.417889</v>
      </c>
      <c r="G62" s="40">
        <v>5.417889</v>
      </c>
      <c r="H62" s="40"/>
      <c r="I62" s="33"/>
      <c r="J62" s="33"/>
      <c r="K62" s="33"/>
      <c r="L62" s="12"/>
    </row>
    <row r="63" ht="28.5" customHeight="1" spans="1:12">
      <c r="A63" s="48"/>
      <c r="B63" s="48"/>
      <c r="C63" s="48"/>
      <c r="D63" s="43" t="s">
        <v>96</v>
      </c>
      <c r="E63" s="48" t="s">
        <v>97</v>
      </c>
      <c r="F63" s="40">
        <v>132.027247</v>
      </c>
      <c r="G63" s="40">
        <v>125.827247</v>
      </c>
      <c r="H63" s="40">
        <v>6.2</v>
      </c>
      <c r="I63" s="33"/>
      <c r="J63" s="33"/>
      <c r="K63" s="33"/>
      <c r="L63" s="12"/>
    </row>
    <row r="64" ht="28.5" customHeight="1" spans="1:12">
      <c r="A64" s="48" t="s">
        <v>113</v>
      </c>
      <c r="B64" s="48" t="s">
        <v>114</v>
      </c>
      <c r="C64" s="48" t="s">
        <v>146</v>
      </c>
      <c r="D64" s="43"/>
      <c r="E64" s="48" t="s">
        <v>147</v>
      </c>
      <c r="F64" s="40">
        <v>87.44303</v>
      </c>
      <c r="G64" s="40">
        <v>87.44303</v>
      </c>
      <c r="H64" s="40"/>
      <c r="I64" s="33"/>
      <c r="J64" s="33"/>
      <c r="K64" s="33"/>
      <c r="L64" s="12"/>
    </row>
    <row r="65" ht="28.5" customHeight="1" spans="1:12">
      <c r="A65" s="48" t="s">
        <v>113</v>
      </c>
      <c r="B65" s="48" t="s">
        <v>115</v>
      </c>
      <c r="C65" s="48" t="s">
        <v>114</v>
      </c>
      <c r="D65" s="43"/>
      <c r="E65" s="48" t="s">
        <v>117</v>
      </c>
      <c r="F65" s="40">
        <v>2.27564</v>
      </c>
      <c r="G65" s="40">
        <v>2.27564</v>
      </c>
      <c r="H65" s="40"/>
      <c r="I65" s="33"/>
      <c r="J65" s="33"/>
      <c r="K65" s="33"/>
      <c r="L65" s="12"/>
    </row>
    <row r="66" ht="28.5" customHeight="1" spans="1:12">
      <c r="A66" s="48" t="s">
        <v>113</v>
      </c>
      <c r="B66" s="48" t="s">
        <v>115</v>
      </c>
      <c r="C66" s="48" t="s">
        <v>115</v>
      </c>
      <c r="D66" s="43"/>
      <c r="E66" s="48" t="s">
        <v>118</v>
      </c>
      <c r="F66" s="40">
        <v>11.977149</v>
      </c>
      <c r="G66" s="40">
        <v>11.977149</v>
      </c>
      <c r="H66" s="40"/>
      <c r="I66" s="33"/>
      <c r="J66" s="33"/>
      <c r="K66" s="33"/>
      <c r="L66" s="12"/>
    </row>
    <row r="67" ht="28.5" customHeight="1" spans="1:12">
      <c r="A67" s="48" t="s">
        <v>113</v>
      </c>
      <c r="B67" s="48" t="s">
        <v>115</v>
      </c>
      <c r="C67" s="48" t="s">
        <v>119</v>
      </c>
      <c r="D67" s="43"/>
      <c r="E67" s="48" t="s">
        <v>120</v>
      </c>
      <c r="F67" s="40">
        <v>5.988575</v>
      </c>
      <c r="G67" s="40">
        <v>5.988575</v>
      </c>
      <c r="H67" s="40"/>
      <c r="I67" s="33"/>
      <c r="J67" s="33"/>
      <c r="K67" s="33"/>
      <c r="L67" s="12"/>
    </row>
    <row r="68" ht="28.5" customHeight="1" spans="1:12">
      <c r="A68" s="48" t="s">
        <v>113</v>
      </c>
      <c r="B68" s="48" t="s">
        <v>121</v>
      </c>
      <c r="C68" s="48" t="s">
        <v>115</v>
      </c>
      <c r="D68" s="43"/>
      <c r="E68" s="48" t="s">
        <v>122</v>
      </c>
      <c r="F68" s="40">
        <v>1.2</v>
      </c>
      <c r="G68" s="40"/>
      <c r="H68" s="40">
        <v>1.2</v>
      </c>
      <c r="I68" s="33"/>
      <c r="J68" s="33"/>
      <c r="K68" s="33"/>
      <c r="L68" s="12"/>
    </row>
    <row r="69" ht="28.5" customHeight="1" spans="1:12">
      <c r="A69" s="48" t="s">
        <v>123</v>
      </c>
      <c r="B69" s="48" t="s">
        <v>124</v>
      </c>
      <c r="C69" s="48" t="s">
        <v>114</v>
      </c>
      <c r="D69" s="43"/>
      <c r="E69" s="48" t="s">
        <v>125</v>
      </c>
      <c r="F69" s="40">
        <v>5.539432</v>
      </c>
      <c r="G69" s="40">
        <v>5.539432</v>
      </c>
      <c r="H69" s="40"/>
      <c r="I69" s="33"/>
      <c r="J69" s="33"/>
      <c r="K69" s="33"/>
      <c r="L69" s="12"/>
    </row>
    <row r="70" ht="28.5" customHeight="1" spans="1:12">
      <c r="A70" s="48" t="s">
        <v>123</v>
      </c>
      <c r="B70" s="48" t="s">
        <v>124</v>
      </c>
      <c r="C70" s="48" t="s">
        <v>126</v>
      </c>
      <c r="D70" s="43"/>
      <c r="E70" s="48" t="s">
        <v>127</v>
      </c>
      <c r="F70" s="40">
        <v>3.545702</v>
      </c>
      <c r="G70" s="40">
        <v>3.545702</v>
      </c>
      <c r="H70" s="40"/>
      <c r="I70" s="33"/>
      <c r="J70" s="33"/>
      <c r="K70" s="33"/>
      <c r="L70" s="12"/>
    </row>
    <row r="71" ht="28.5" customHeight="1" spans="1:12">
      <c r="A71" s="48" t="s">
        <v>123</v>
      </c>
      <c r="B71" s="48" t="s">
        <v>124</v>
      </c>
      <c r="C71" s="48" t="s">
        <v>128</v>
      </c>
      <c r="D71" s="43"/>
      <c r="E71" s="48" t="s">
        <v>129</v>
      </c>
      <c r="F71" s="40">
        <v>0.074857</v>
      </c>
      <c r="G71" s="40">
        <v>0.074857</v>
      </c>
      <c r="H71" s="40"/>
      <c r="I71" s="33"/>
      <c r="J71" s="33"/>
      <c r="K71" s="33"/>
      <c r="L71" s="12"/>
    </row>
    <row r="72" ht="28.5" customHeight="1" spans="1:12">
      <c r="A72" s="48" t="s">
        <v>130</v>
      </c>
      <c r="B72" s="48" t="s">
        <v>131</v>
      </c>
      <c r="C72" s="48" t="s">
        <v>128</v>
      </c>
      <c r="D72" s="43"/>
      <c r="E72" s="48" t="s">
        <v>132</v>
      </c>
      <c r="F72" s="40">
        <v>5</v>
      </c>
      <c r="G72" s="40"/>
      <c r="H72" s="40">
        <v>5</v>
      </c>
      <c r="I72" s="33"/>
      <c r="J72" s="33"/>
      <c r="K72" s="33"/>
      <c r="L72" s="12"/>
    </row>
    <row r="73" ht="28.5" customHeight="1" spans="1:12">
      <c r="A73" s="48" t="s">
        <v>133</v>
      </c>
      <c r="B73" s="48" t="s">
        <v>134</v>
      </c>
      <c r="C73" s="48" t="s">
        <v>114</v>
      </c>
      <c r="D73" s="43"/>
      <c r="E73" s="48" t="s">
        <v>135</v>
      </c>
      <c r="F73" s="40">
        <v>8.982862</v>
      </c>
      <c r="G73" s="40">
        <v>8.982862</v>
      </c>
      <c r="H73" s="40"/>
      <c r="I73" s="33"/>
      <c r="J73" s="33"/>
      <c r="K73" s="33"/>
      <c r="L73" s="12"/>
    </row>
    <row r="74" ht="28.5" customHeight="1" spans="1:12">
      <c r="A74" s="48"/>
      <c r="B74" s="48"/>
      <c r="C74" s="48"/>
      <c r="D74" s="43" t="s">
        <v>98</v>
      </c>
      <c r="E74" s="48" t="s">
        <v>99</v>
      </c>
      <c r="F74" s="40">
        <f>SUM(F75:F83)</f>
        <v>1454.030242</v>
      </c>
      <c r="G74" s="40">
        <f>SUM(G75:G83)</f>
        <v>1187.455338</v>
      </c>
      <c r="H74" s="40">
        <f>SUM(H75:H83)</f>
        <v>266.574904</v>
      </c>
      <c r="I74" s="33"/>
      <c r="J74" s="33"/>
      <c r="K74" s="33"/>
      <c r="L74" s="12"/>
    </row>
    <row r="75" ht="28.5" customHeight="1" spans="1:12">
      <c r="A75" s="48" t="s">
        <v>113</v>
      </c>
      <c r="B75" s="48" t="s">
        <v>114</v>
      </c>
      <c r="C75" s="48" t="s">
        <v>148</v>
      </c>
      <c r="D75" s="43"/>
      <c r="E75" s="48" t="s">
        <v>149</v>
      </c>
      <c r="F75" s="40">
        <f>G75+H75</f>
        <v>1012.011984</v>
      </c>
      <c r="G75" s="40">
        <v>806.63708</v>
      </c>
      <c r="H75" s="40">
        <v>205.374904</v>
      </c>
      <c r="I75" s="33"/>
      <c r="J75" s="33"/>
      <c r="K75" s="33"/>
      <c r="L75" s="12"/>
    </row>
    <row r="76" ht="28.5" customHeight="1" spans="1:12">
      <c r="A76" s="48" t="s">
        <v>113</v>
      </c>
      <c r="B76" s="48" t="s">
        <v>115</v>
      </c>
      <c r="C76" s="48" t="s">
        <v>114</v>
      </c>
      <c r="D76" s="43"/>
      <c r="E76" s="48" t="s">
        <v>117</v>
      </c>
      <c r="F76" s="40">
        <v>35.16344</v>
      </c>
      <c r="G76" s="40">
        <v>35.16344</v>
      </c>
      <c r="H76" s="40"/>
      <c r="I76" s="33"/>
      <c r="J76" s="33"/>
      <c r="K76" s="33"/>
      <c r="L76" s="12"/>
    </row>
    <row r="77" ht="28.5" customHeight="1" spans="1:12">
      <c r="A77" s="48" t="s">
        <v>113</v>
      </c>
      <c r="B77" s="48" t="s">
        <v>115</v>
      </c>
      <c r="C77" s="48" t="s">
        <v>115</v>
      </c>
      <c r="D77" s="43"/>
      <c r="E77" s="48" t="s">
        <v>118</v>
      </c>
      <c r="F77" s="40">
        <v>113.949312</v>
      </c>
      <c r="G77" s="40">
        <v>113.949312</v>
      </c>
      <c r="H77" s="40"/>
      <c r="I77" s="33"/>
      <c r="J77" s="33"/>
      <c r="K77" s="33"/>
      <c r="L77" s="12"/>
    </row>
    <row r="78" ht="28.5" customHeight="1" spans="1:12">
      <c r="A78" s="48" t="s">
        <v>113</v>
      </c>
      <c r="B78" s="48" t="s">
        <v>115</v>
      </c>
      <c r="C78" s="48" t="s">
        <v>119</v>
      </c>
      <c r="D78" s="43"/>
      <c r="E78" s="48" t="s">
        <v>120</v>
      </c>
      <c r="F78" s="40">
        <v>56.974656</v>
      </c>
      <c r="G78" s="40">
        <v>56.974656</v>
      </c>
      <c r="H78" s="40"/>
      <c r="I78" s="33"/>
      <c r="J78" s="33"/>
      <c r="K78" s="33"/>
      <c r="L78" s="12"/>
    </row>
    <row r="79" ht="28.5" customHeight="1" spans="1:12">
      <c r="A79" s="48" t="s">
        <v>113</v>
      </c>
      <c r="B79" s="48" t="s">
        <v>121</v>
      </c>
      <c r="C79" s="48" t="s">
        <v>115</v>
      </c>
      <c r="D79" s="43"/>
      <c r="E79" s="48" t="s">
        <v>122</v>
      </c>
      <c r="F79" s="40">
        <v>61.2</v>
      </c>
      <c r="G79" s="40"/>
      <c r="H79" s="40">
        <v>61.2</v>
      </c>
      <c r="I79" s="33"/>
      <c r="J79" s="33"/>
      <c r="K79" s="33"/>
      <c r="L79" s="12"/>
    </row>
    <row r="80" ht="28.5" customHeight="1" spans="1:12">
      <c r="A80" s="48" t="s">
        <v>123</v>
      </c>
      <c r="B80" s="48" t="s">
        <v>124</v>
      </c>
      <c r="C80" s="48" t="s">
        <v>114</v>
      </c>
      <c r="D80" s="43"/>
      <c r="E80" s="48" t="s">
        <v>125</v>
      </c>
      <c r="F80" s="40">
        <v>52.701557</v>
      </c>
      <c r="G80" s="40">
        <v>52.701557</v>
      </c>
      <c r="H80" s="40"/>
      <c r="I80" s="33"/>
      <c r="J80" s="33"/>
      <c r="K80" s="33"/>
      <c r="L80" s="12"/>
    </row>
    <row r="81" ht="28.5" customHeight="1" spans="1:12">
      <c r="A81" s="48" t="s">
        <v>123</v>
      </c>
      <c r="B81" s="48" t="s">
        <v>124</v>
      </c>
      <c r="C81" s="48" t="s">
        <v>126</v>
      </c>
      <c r="D81" s="43"/>
      <c r="E81" s="48" t="s">
        <v>127</v>
      </c>
      <c r="F81" s="40">
        <v>35.855126</v>
      </c>
      <c r="G81" s="40">
        <v>35.855126</v>
      </c>
      <c r="H81" s="40"/>
      <c r="I81" s="33"/>
      <c r="J81" s="33"/>
      <c r="K81" s="33"/>
      <c r="L81" s="12"/>
    </row>
    <row r="82" ht="28.5" customHeight="1" spans="1:12">
      <c r="A82" s="48" t="s">
        <v>123</v>
      </c>
      <c r="B82" s="48" t="s">
        <v>124</v>
      </c>
      <c r="C82" s="48" t="s">
        <v>128</v>
      </c>
      <c r="D82" s="43"/>
      <c r="E82" s="48" t="s">
        <v>129</v>
      </c>
      <c r="F82" s="40">
        <v>0.712183</v>
      </c>
      <c r="G82" s="40">
        <v>0.712183</v>
      </c>
      <c r="H82" s="40"/>
      <c r="I82" s="33"/>
      <c r="J82" s="33"/>
      <c r="K82" s="33"/>
      <c r="L82" s="12"/>
    </row>
    <row r="83" ht="28.5" customHeight="1" spans="1:12">
      <c r="A83" s="48" t="s">
        <v>133</v>
      </c>
      <c r="B83" s="48" t="s">
        <v>134</v>
      </c>
      <c r="C83" s="48" t="s">
        <v>114</v>
      </c>
      <c r="D83" s="43"/>
      <c r="E83" s="48" t="s">
        <v>135</v>
      </c>
      <c r="F83" s="40">
        <v>85.461984</v>
      </c>
      <c r="G83" s="40">
        <v>85.461984</v>
      </c>
      <c r="H83" s="40"/>
      <c r="I83" s="33"/>
      <c r="J83" s="33"/>
      <c r="K83" s="33"/>
      <c r="L83" s="12"/>
    </row>
    <row r="84" ht="28.5" customHeight="1" spans="1:12">
      <c r="A84" s="48"/>
      <c r="B84" s="48"/>
      <c r="C84" s="48"/>
      <c r="D84" s="43" t="s">
        <v>100</v>
      </c>
      <c r="E84" s="48" t="s">
        <v>101</v>
      </c>
      <c r="F84" s="40">
        <f>SUM(F85:F104)</f>
        <v>10352.619727</v>
      </c>
      <c r="G84" s="40">
        <f>SUM(G85:G104)</f>
        <v>879.861435</v>
      </c>
      <c r="H84" s="40">
        <f>SUM(H85:H104)</f>
        <v>9472.758292</v>
      </c>
      <c r="I84" s="33"/>
      <c r="J84" s="33"/>
      <c r="K84" s="33"/>
      <c r="L84" s="12"/>
    </row>
    <row r="85" ht="28.5" customHeight="1" spans="1:12">
      <c r="A85" s="48" t="s">
        <v>113</v>
      </c>
      <c r="B85" s="48" t="s">
        <v>114</v>
      </c>
      <c r="C85" s="48" t="s">
        <v>114</v>
      </c>
      <c r="D85" s="43"/>
      <c r="E85" s="48" t="s">
        <v>150</v>
      </c>
      <c r="F85" s="40">
        <v>569.880968</v>
      </c>
      <c r="G85" s="40">
        <v>559.330968</v>
      </c>
      <c r="H85" s="40">
        <v>10.55</v>
      </c>
      <c r="I85" s="33"/>
      <c r="J85" s="33"/>
      <c r="K85" s="33"/>
      <c r="L85" s="12"/>
    </row>
    <row r="86" ht="28.5" customHeight="1" spans="1:12">
      <c r="A86" s="48" t="s">
        <v>113</v>
      </c>
      <c r="B86" s="48" t="s">
        <v>114</v>
      </c>
      <c r="C86" s="48" t="s">
        <v>151</v>
      </c>
      <c r="D86" s="43"/>
      <c r="E86" s="48" t="s">
        <v>152</v>
      </c>
      <c r="F86" s="40">
        <v>379</v>
      </c>
      <c r="G86" s="40"/>
      <c r="H86" s="40">
        <v>379</v>
      </c>
      <c r="I86" s="33"/>
      <c r="J86" s="33"/>
      <c r="K86" s="33"/>
      <c r="L86" s="12"/>
    </row>
    <row r="87" ht="28.5" customHeight="1" spans="1:12">
      <c r="A87" s="48" t="s">
        <v>113</v>
      </c>
      <c r="B87" s="48" t="s">
        <v>114</v>
      </c>
      <c r="C87" s="49">
        <v>12</v>
      </c>
      <c r="D87" s="43"/>
      <c r="E87" s="32" t="s">
        <v>153</v>
      </c>
      <c r="F87" s="40">
        <v>30</v>
      </c>
      <c r="G87" s="40"/>
      <c r="H87" s="40">
        <v>30</v>
      </c>
      <c r="I87" s="33"/>
      <c r="J87" s="33"/>
      <c r="K87" s="33"/>
      <c r="L87" s="12"/>
    </row>
    <row r="88" ht="28.5" customHeight="1" spans="1:12">
      <c r="A88" s="48" t="s">
        <v>113</v>
      </c>
      <c r="B88" s="48" t="s">
        <v>114</v>
      </c>
      <c r="C88" s="48" t="s">
        <v>128</v>
      </c>
      <c r="D88" s="43"/>
      <c r="E88" s="48" t="s">
        <v>145</v>
      </c>
      <c r="F88" s="40">
        <v>45.42</v>
      </c>
      <c r="G88" s="40"/>
      <c r="H88" s="40">
        <v>45.42</v>
      </c>
      <c r="I88" s="33"/>
      <c r="J88" s="33"/>
      <c r="K88" s="33"/>
      <c r="L88" s="12"/>
    </row>
    <row r="89" ht="28.5" customHeight="1" spans="1:12">
      <c r="A89" s="48" t="s">
        <v>113</v>
      </c>
      <c r="B89" s="48" t="s">
        <v>115</v>
      </c>
      <c r="C89" s="48" t="s">
        <v>114</v>
      </c>
      <c r="D89" s="43"/>
      <c r="E89" s="48" t="s">
        <v>117</v>
      </c>
      <c r="F89" s="40">
        <v>72.08896</v>
      </c>
      <c r="G89" s="40">
        <v>72.08896</v>
      </c>
      <c r="H89" s="40"/>
      <c r="I89" s="33"/>
      <c r="J89" s="33"/>
      <c r="K89" s="33"/>
      <c r="L89" s="12"/>
    </row>
    <row r="90" ht="28.5" customHeight="1" spans="1:12">
      <c r="A90" s="48" t="s">
        <v>113</v>
      </c>
      <c r="B90" s="48" t="s">
        <v>115</v>
      </c>
      <c r="C90" s="48" t="s">
        <v>115</v>
      </c>
      <c r="D90" s="43"/>
      <c r="E90" s="48" t="s">
        <v>118</v>
      </c>
      <c r="F90" s="40">
        <v>79.071329</v>
      </c>
      <c r="G90" s="40">
        <v>79.071329</v>
      </c>
      <c r="H90" s="40"/>
      <c r="I90" s="33"/>
      <c r="J90" s="33"/>
      <c r="K90" s="33"/>
      <c r="L90" s="12"/>
    </row>
    <row r="91" ht="28.5" customHeight="1" spans="1:12">
      <c r="A91" s="48" t="s">
        <v>113</v>
      </c>
      <c r="B91" s="48" t="s">
        <v>115</v>
      </c>
      <c r="C91" s="48" t="s">
        <v>119</v>
      </c>
      <c r="D91" s="43"/>
      <c r="E91" s="48" t="s">
        <v>120</v>
      </c>
      <c r="F91" s="40">
        <v>39.535664</v>
      </c>
      <c r="G91" s="40">
        <v>39.535664</v>
      </c>
      <c r="H91" s="40"/>
      <c r="I91" s="33"/>
      <c r="J91" s="33"/>
      <c r="K91" s="33"/>
      <c r="L91" s="12"/>
    </row>
    <row r="92" ht="28.5" customHeight="1" spans="1:12">
      <c r="A92" s="48" t="s">
        <v>113</v>
      </c>
      <c r="B92" s="48" t="s">
        <v>121</v>
      </c>
      <c r="C92" s="48" t="s">
        <v>114</v>
      </c>
      <c r="D92" s="43"/>
      <c r="E92" s="48" t="s">
        <v>154</v>
      </c>
      <c r="F92" s="40">
        <v>3109.801408</v>
      </c>
      <c r="G92" s="40"/>
      <c r="H92" s="40">
        <v>3109.801408</v>
      </c>
      <c r="I92" s="33"/>
      <c r="J92" s="33"/>
      <c r="K92" s="33"/>
      <c r="L92" s="12"/>
    </row>
    <row r="93" ht="28.5" customHeight="1" spans="1:12">
      <c r="A93" s="48" t="s">
        <v>113</v>
      </c>
      <c r="B93" s="48" t="s">
        <v>121</v>
      </c>
      <c r="C93" s="49" t="s">
        <v>134</v>
      </c>
      <c r="D93" s="43"/>
      <c r="E93" s="32" t="s">
        <v>155</v>
      </c>
      <c r="F93" s="40">
        <v>780.394386</v>
      </c>
      <c r="G93" s="40"/>
      <c r="H93" s="40">
        <v>780.394386</v>
      </c>
      <c r="I93" s="33"/>
      <c r="J93" s="33"/>
      <c r="K93" s="33"/>
      <c r="L93" s="12"/>
    </row>
    <row r="94" ht="28.5" customHeight="1" spans="1:12">
      <c r="A94" s="48" t="s">
        <v>113</v>
      </c>
      <c r="B94" s="48" t="s">
        <v>121</v>
      </c>
      <c r="C94" s="49" t="s">
        <v>151</v>
      </c>
      <c r="D94" s="43"/>
      <c r="E94" s="32" t="s">
        <v>156</v>
      </c>
      <c r="F94" s="40">
        <v>537.75047</v>
      </c>
      <c r="G94" s="40"/>
      <c r="H94" s="40">
        <v>537.75047</v>
      </c>
      <c r="I94" s="33"/>
      <c r="J94" s="33"/>
      <c r="K94" s="33"/>
      <c r="L94" s="12"/>
    </row>
    <row r="95" ht="28.5" customHeight="1" spans="1:12">
      <c r="A95" s="48" t="s">
        <v>113</v>
      </c>
      <c r="B95" s="48" t="s">
        <v>121</v>
      </c>
      <c r="C95" s="48" t="s">
        <v>115</v>
      </c>
      <c r="D95" s="43"/>
      <c r="E95" s="48" t="s">
        <v>122</v>
      </c>
      <c r="F95" s="40">
        <v>305.0828</v>
      </c>
      <c r="G95" s="40"/>
      <c r="H95" s="40">
        <v>305.0828</v>
      </c>
      <c r="I95" s="33"/>
      <c r="J95" s="33"/>
      <c r="K95" s="33"/>
      <c r="L95" s="12"/>
    </row>
    <row r="96" ht="28.5" customHeight="1" spans="1:12">
      <c r="A96" s="48" t="s">
        <v>113</v>
      </c>
      <c r="B96" s="48" t="s">
        <v>121</v>
      </c>
      <c r="C96" s="49">
        <v>11</v>
      </c>
      <c r="D96" s="43"/>
      <c r="E96" s="48" t="s">
        <v>157</v>
      </c>
      <c r="F96" s="40">
        <v>167.225</v>
      </c>
      <c r="G96" s="40"/>
      <c r="H96" s="40">
        <v>167.225</v>
      </c>
      <c r="I96" s="33"/>
      <c r="J96" s="33"/>
      <c r="K96" s="33"/>
      <c r="L96" s="12"/>
    </row>
    <row r="97" ht="28.5" customHeight="1" spans="1:12">
      <c r="A97" s="48" t="s">
        <v>113</v>
      </c>
      <c r="B97" s="48" t="s">
        <v>121</v>
      </c>
      <c r="C97" s="49" t="s">
        <v>158</v>
      </c>
      <c r="D97" s="43"/>
      <c r="E97" s="32" t="s">
        <v>159</v>
      </c>
      <c r="F97" s="40">
        <v>460</v>
      </c>
      <c r="G97" s="40"/>
      <c r="H97" s="40">
        <v>460</v>
      </c>
      <c r="I97" s="33"/>
      <c r="J97" s="33"/>
      <c r="K97" s="33"/>
      <c r="L97" s="12"/>
    </row>
    <row r="98" ht="28.5" customHeight="1" spans="1:12">
      <c r="A98" s="48" t="s">
        <v>113</v>
      </c>
      <c r="B98" s="48" t="s">
        <v>121</v>
      </c>
      <c r="C98" s="48" t="s">
        <v>128</v>
      </c>
      <c r="D98" s="43"/>
      <c r="E98" s="32" t="s">
        <v>160</v>
      </c>
      <c r="F98" s="40">
        <v>879.534228</v>
      </c>
      <c r="G98" s="40"/>
      <c r="H98" s="40">
        <v>879.534228</v>
      </c>
      <c r="I98" s="33"/>
      <c r="J98" s="33"/>
      <c r="K98" s="33"/>
      <c r="L98" s="12"/>
    </row>
    <row r="99" ht="28.5" customHeight="1" spans="1:12">
      <c r="A99" s="48" t="s">
        <v>113</v>
      </c>
      <c r="B99" s="48" t="s">
        <v>161</v>
      </c>
      <c r="C99" s="48" t="s">
        <v>134</v>
      </c>
      <c r="D99" s="43"/>
      <c r="E99" s="48" t="s">
        <v>162</v>
      </c>
      <c r="F99" s="40">
        <v>1463</v>
      </c>
      <c r="G99" s="40"/>
      <c r="H99" s="40">
        <v>1463</v>
      </c>
      <c r="I99" s="33"/>
      <c r="J99" s="33"/>
      <c r="K99" s="33"/>
      <c r="L99" s="12"/>
    </row>
    <row r="100" ht="28.5" customHeight="1" spans="1:12">
      <c r="A100" s="48" t="s">
        <v>123</v>
      </c>
      <c r="B100" s="48" t="s">
        <v>124</v>
      </c>
      <c r="C100" s="48" t="s">
        <v>114</v>
      </c>
      <c r="D100" s="43"/>
      <c r="E100" s="48" t="s">
        <v>125</v>
      </c>
      <c r="F100" s="40">
        <v>36.57049</v>
      </c>
      <c r="G100" s="40">
        <v>36.57049</v>
      </c>
      <c r="H100" s="40"/>
      <c r="I100" s="33"/>
      <c r="J100" s="33"/>
      <c r="K100" s="33"/>
      <c r="L100" s="12"/>
    </row>
    <row r="101" ht="28.5" customHeight="1" spans="1:12">
      <c r="A101" s="48" t="s">
        <v>123</v>
      </c>
      <c r="B101" s="48" t="s">
        <v>124</v>
      </c>
      <c r="C101" s="48" t="s">
        <v>126</v>
      </c>
      <c r="D101" s="43"/>
      <c r="E101" s="48" t="s">
        <v>127</v>
      </c>
      <c r="F101" s="40">
        <v>33.466331</v>
      </c>
      <c r="G101" s="40">
        <v>33.466331</v>
      </c>
      <c r="H101" s="40"/>
      <c r="I101" s="33"/>
      <c r="J101" s="33"/>
      <c r="K101" s="33"/>
      <c r="L101" s="12"/>
    </row>
    <row r="102" ht="28.5" customHeight="1" spans="1:12">
      <c r="A102" s="48" t="s">
        <v>123</v>
      </c>
      <c r="B102" s="48" t="s">
        <v>124</v>
      </c>
      <c r="C102" s="48" t="s">
        <v>128</v>
      </c>
      <c r="D102" s="43"/>
      <c r="E102" s="48" t="s">
        <v>129</v>
      </c>
      <c r="F102" s="40">
        <v>0.494196</v>
      </c>
      <c r="G102" s="40">
        <v>0.494196</v>
      </c>
      <c r="H102" s="40"/>
      <c r="I102" s="33"/>
      <c r="J102" s="33"/>
      <c r="K102" s="33"/>
      <c r="L102" s="12"/>
    </row>
    <row r="103" ht="28.5" customHeight="1" spans="1:12">
      <c r="A103" s="48" t="s">
        <v>130</v>
      </c>
      <c r="B103" s="48" t="s">
        <v>131</v>
      </c>
      <c r="C103" s="48" t="s">
        <v>128</v>
      </c>
      <c r="D103" s="43"/>
      <c r="E103" s="48" t="s">
        <v>132</v>
      </c>
      <c r="F103" s="40">
        <v>1305</v>
      </c>
      <c r="G103" s="40"/>
      <c r="H103" s="40">
        <v>1305</v>
      </c>
      <c r="I103" s="33"/>
      <c r="J103" s="33"/>
      <c r="K103" s="33"/>
      <c r="L103" s="12"/>
    </row>
    <row r="104" ht="28.5" customHeight="1" spans="1:12">
      <c r="A104" s="48" t="s">
        <v>133</v>
      </c>
      <c r="B104" s="48" t="s">
        <v>134</v>
      </c>
      <c r="C104" s="48" t="s">
        <v>114</v>
      </c>
      <c r="D104" s="43"/>
      <c r="E104" s="48" t="s">
        <v>135</v>
      </c>
      <c r="F104" s="40">
        <v>59.303497</v>
      </c>
      <c r="G104" s="40">
        <v>59.303497</v>
      </c>
      <c r="H104" s="40"/>
      <c r="I104" s="33"/>
      <c r="J104" s="33"/>
      <c r="K104" s="33"/>
      <c r="L104" s="12"/>
    </row>
  </sheetData>
  <mergeCells count="10">
    <mergeCell ref="A2:K2"/>
    <mergeCell ref="F4:K4"/>
    <mergeCell ref="H5:K5"/>
    <mergeCell ref="I6:K6"/>
    <mergeCell ref="D4:D7"/>
    <mergeCell ref="E4:E7"/>
    <mergeCell ref="F5:F7"/>
    <mergeCell ref="G5:G7"/>
    <mergeCell ref="H6:H7"/>
    <mergeCell ref="A4:C7"/>
  </mergeCells>
  <printOptions horizontalCentered="1"/>
  <pageMargins left="0.393055555555556" right="0.393055555555556" top="0.393055555555556" bottom="0.393055555555556" header="0.298611111111111" footer="0.298611111111111"/>
  <pageSetup paperSize="9" scale="87"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4"/>
  <sheetViews>
    <sheetView showGridLines="0" topLeftCell="A7" workbookViewId="0">
      <selection activeCell="A6" sqref="$A6:$XFD6"/>
    </sheetView>
  </sheetViews>
  <sheetFormatPr defaultColWidth="9" defaultRowHeight="12.75" outlineLevelCol="7"/>
  <cols>
    <col min="1" max="1" width="31" customWidth="1"/>
    <col min="2" max="2" width="25.1428571428571" customWidth="1"/>
    <col min="3" max="3" width="40.8571428571429" customWidth="1"/>
    <col min="4" max="4" width="21.2857142857143" customWidth="1"/>
    <col min="5" max="8" width="9.14285714285714" customWidth="1"/>
    <col min="9" max="9" width="8" customWidth="1"/>
  </cols>
  <sheetData>
    <row r="1" ht="15" customHeight="1" spans="4:8">
      <c r="D1" s="16" t="s">
        <v>163</v>
      </c>
      <c r="E1" s="12"/>
      <c r="F1" s="12"/>
      <c r="G1" s="12"/>
      <c r="H1" s="12"/>
    </row>
    <row r="2" ht="25.5" customHeight="1" spans="1:8">
      <c r="A2" s="20" t="s">
        <v>164</v>
      </c>
      <c r="B2" s="20"/>
      <c r="C2" s="20"/>
      <c r="D2" s="20"/>
      <c r="E2" s="12"/>
      <c r="F2" s="12"/>
      <c r="G2" s="12"/>
      <c r="H2" s="12"/>
    </row>
    <row r="3" ht="15" customHeight="1" spans="1:8">
      <c r="A3" s="21"/>
      <c r="B3" s="21"/>
      <c r="C3" s="21"/>
      <c r="D3" s="16" t="s">
        <v>17</v>
      </c>
      <c r="E3" s="12"/>
      <c r="F3" s="12"/>
      <c r="G3" s="12"/>
      <c r="H3" s="12"/>
    </row>
    <row r="4" ht="16.5" customHeight="1" spans="1:8">
      <c r="A4" s="44" t="s">
        <v>18</v>
      </c>
      <c r="B4" s="44"/>
      <c r="C4" s="44" t="s">
        <v>19</v>
      </c>
      <c r="D4" s="44"/>
      <c r="E4" s="12"/>
      <c r="F4" s="12"/>
      <c r="G4" s="12"/>
      <c r="H4" s="12"/>
    </row>
    <row r="5" ht="16.5" customHeight="1" spans="1:8">
      <c r="A5" s="44" t="s">
        <v>20</v>
      </c>
      <c r="B5" s="44" t="s">
        <v>21</v>
      </c>
      <c r="C5" s="44" t="s">
        <v>22</v>
      </c>
      <c r="D5" s="44" t="s">
        <v>21</v>
      </c>
      <c r="E5" s="12"/>
      <c r="F5" s="12"/>
      <c r="G5" s="12"/>
      <c r="H5" s="12"/>
    </row>
    <row r="6" ht="16.5" customHeight="1" spans="1:8">
      <c r="A6" s="45" t="s">
        <v>165</v>
      </c>
      <c r="B6" s="46">
        <v>10458.289507</v>
      </c>
      <c r="C6" s="45" t="s">
        <v>166</v>
      </c>
      <c r="D6" s="46">
        <f>D11+D14+D15+D17+D25</f>
        <v>18650.868023</v>
      </c>
      <c r="E6" s="12"/>
      <c r="F6" s="12"/>
      <c r="G6" s="12"/>
      <c r="H6" s="12"/>
    </row>
    <row r="7" ht="16.5" customHeight="1" spans="1:8">
      <c r="A7" s="45" t="s">
        <v>167</v>
      </c>
      <c r="B7" s="46">
        <v>9142.289507</v>
      </c>
      <c r="C7" s="45" t="s">
        <v>168</v>
      </c>
      <c r="D7" s="46"/>
      <c r="E7" s="12"/>
      <c r="F7" s="12"/>
      <c r="G7" s="12"/>
      <c r="H7" s="12"/>
    </row>
    <row r="8" ht="16.5" customHeight="1" spans="1:8">
      <c r="A8" s="45" t="s">
        <v>169</v>
      </c>
      <c r="B8" s="46">
        <v>412.4</v>
      </c>
      <c r="C8" s="45" t="s">
        <v>170</v>
      </c>
      <c r="D8" s="47"/>
      <c r="E8" s="12"/>
      <c r="F8" s="12"/>
      <c r="G8" s="12"/>
      <c r="H8" s="12"/>
    </row>
    <row r="9" ht="16.5" customHeight="1" spans="1:8">
      <c r="A9" s="45" t="s">
        <v>171</v>
      </c>
      <c r="B9" s="46">
        <v>8729.889507</v>
      </c>
      <c r="C9" s="45" t="s">
        <v>172</v>
      </c>
      <c r="D9" s="46"/>
      <c r="E9" s="12"/>
      <c r="F9" s="12"/>
      <c r="G9" s="12"/>
      <c r="H9" s="12"/>
    </row>
    <row r="10" ht="16.5" customHeight="1" spans="1:8">
      <c r="A10" s="45" t="s">
        <v>173</v>
      </c>
      <c r="B10" s="46"/>
      <c r="C10" s="45" t="s">
        <v>174</v>
      </c>
      <c r="D10" s="46"/>
      <c r="E10" s="12"/>
      <c r="F10" s="12"/>
      <c r="G10" s="12"/>
      <c r="H10" s="12"/>
    </row>
    <row r="11" ht="16.5" customHeight="1" spans="1:8">
      <c r="A11" s="45" t="s">
        <v>175</v>
      </c>
      <c r="B11" s="46">
        <v>1316</v>
      </c>
      <c r="C11" s="45" t="s">
        <v>176</v>
      </c>
      <c r="D11" s="46">
        <v>3668.162034</v>
      </c>
      <c r="E11" s="12"/>
      <c r="F11" s="12"/>
      <c r="G11" s="12"/>
      <c r="H11" s="12"/>
    </row>
    <row r="12" ht="16.5" customHeight="1" spans="1:8">
      <c r="A12" s="45" t="s">
        <v>169</v>
      </c>
      <c r="B12" s="46"/>
      <c r="C12" s="45" t="s">
        <v>177</v>
      </c>
      <c r="D12" s="46"/>
      <c r="E12" s="12"/>
      <c r="F12" s="12"/>
      <c r="G12" s="12"/>
      <c r="H12" s="12"/>
    </row>
    <row r="13" ht="16.5" customHeight="1" spans="1:8">
      <c r="A13" s="45" t="s">
        <v>171</v>
      </c>
      <c r="B13" s="46">
        <v>1316</v>
      </c>
      <c r="C13" s="45" t="s">
        <v>178</v>
      </c>
      <c r="D13" s="46"/>
      <c r="E13" s="12"/>
      <c r="F13" s="12"/>
      <c r="G13" s="12"/>
      <c r="H13" s="12"/>
    </row>
    <row r="14" ht="16.5" customHeight="1" spans="1:8">
      <c r="A14" s="45" t="s">
        <v>179</v>
      </c>
      <c r="B14" s="46"/>
      <c r="C14" s="45" t="s">
        <v>180</v>
      </c>
      <c r="D14" s="46">
        <v>12684.887865</v>
      </c>
      <c r="E14" s="12"/>
      <c r="F14" s="12"/>
      <c r="G14" s="12"/>
      <c r="H14" s="12"/>
    </row>
    <row r="15" ht="16.5" customHeight="1" spans="1:8">
      <c r="A15" s="45" t="s">
        <v>181</v>
      </c>
      <c r="B15" s="46"/>
      <c r="C15" s="45" t="s">
        <v>182</v>
      </c>
      <c r="D15" s="46">
        <v>502.321691</v>
      </c>
      <c r="E15" s="12"/>
      <c r="F15" s="12"/>
      <c r="G15" s="12"/>
      <c r="H15" s="12"/>
    </row>
    <row r="16" ht="16.5" customHeight="1" spans="1:8">
      <c r="A16" s="45" t="s">
        <v>169</v>
      </c>
      <c r="B16" s="46"/>
      <c r="C16" s="45" t="s">
        <v>183</v>
      </c>
      <c r="D16" s="46"/>
      <c r="E16" s="12"/>
      <c r="F16" s="12"/>
      <c r="G16" s="12"/>
      <c r="H16" s="12"/>
    </row>
    <row r="17" ht="16.5" customHeight="1" spans="1:8">
      <c r="A17" s="45" t="s">
        <v>171</v>
      </c>
      <c r="B17" s="46"/>
      <c r="C17" s="45" t="s">
        <v>184</v>
      </c>
      <c r="D17" s="46">
        <v>1316</v>
      </c>
      <c r="E17" s="12"/>
      <c r="F17" s="12"/>
      <c r="G17" s="12"/>
      <c r="H17" s="12"/>
    </row>
    <row r="18" ht="16.5" customHeight="1" spans="1:8">
      <c r="A18" s="45" t="s">
        <v>185</v>
      </c>
      <c r="B18" s="40">
        <v>8192.578516</v>
      </c>
      <c r="C18" s="45" t="s">
        <v>186</v>
      </c>
      <c r="D18" s="46"/>
      <c r="E18" s="12"/>
      <c r="F18" s="12"/>
      <c r="G18" s="12"/>
      <c r="H18" s="12"/>
    </row>
    <row r="19" ht="16.5" customHeight="1" spans="1:8">
      <c r="A19" s="45" t="s">
        <v>167</v>
      </c>
      <c r="B19" s="40">
        <v>8192.578516</v>
      </c>
      <c r="C19" s="45" t="s">
        <v>187</v>
      </c>
      <c r="D19" s="46"/>
      <c r="E19" s="12"/>
      <c r="F19" s="12"/>
      <c r="G19" s="12"/>
      <c r="H19" s="12"/>
    </row>
    <row r="20" ht="16.5" customHeight="1" spans="1:8">
      <c r="A20" s="45" t="s">
        <v>175</v>
      </c>
      <c r="B20" s="46"/>
      <c r="C20" s="45" t="s">
        <v>188</v>
      </c>
      <c r="D20" s="46"/>
      <c r="E20" s="12"/>
      <c r="F20" s="12"/>
      <c r="G20" s="12"/>
      <c r="H20" s="12"/>
    </row>
    <row r="21" ht="16.5" customHeight="1" spans="1:8">
      <c r="A21" s="45" t="s">
        <v>181</v>
      </c>
      <c r="B21" s="46"/>
      <c r="C21" s="45" t="s">
        <v>189</v>
      </c>
      <c r="D21" s="46"/>
      <c r="E21" s="12"/>
      <c r="F21" s="12"/>
      <c r="G21" s="12"/>
      <c r="H21" s="12"/>
    </row>
    <row r="22" ht="16.5" customHeight="1" spans="1:8">
      <c r="A22" s="45"/>
      <c r="B22" s="47"/>
      <c r="C22" s="45" t="s">
        <v>190</v>
      </c>
      <c r="D22" s="46"/>
      <c r="E22" s="12"/>
      <c r="F22" s="12"/>
      <c r="G22" s="12"/>
      <c r="H22" s="12"/>
    </row>
    <row r="23" ht="16.5" customHeight="1" spans="1:8">
      <c r="A23" s="45"/>
      <c r="B23" s="47"/>
      <c r="C23" s="45" t="s">
        <v>191</v>
      </c>
      <c r="D23" s="47"/>
      <c r="E23" s="12"/>
      <c r="F23" s="12"/>
      <c r="G23" s="12"/>
      <c r="H23" s="12"/>
    </row>
    <row r="24" ht="16.5" customHeight="1" spans="1:8">
      <c r="A24" s="45"/>
      <c r="B24" s="47"/>
      <c r="C24" s="45" t="s">
        <v>192</v>
      </c>
      <c r="D24" s="46"/>
      <c r="E24" s="12"/>
      <c r="F24" s="12"/>
      <c r="G24" s="12"/>
      <c r="H24" s="12"/>
    </row>
    <row r="25" ht="16.5" customHeight="1" spans="1:8">
      <c r="A25" s="45"/>
      <c r="B25" s="47"/>
      <c r="C25" s="45" t="s">
        <v>193</v>
      </c>
      <c r="D25" s="46">
        <v>479.496433</v>
      </c>
      <c r="E25" s="12"/>
      <c r="F25" s="12"/>
      <c r="G25" s="12"/>
      <c r="H25" s="12"/>
    </row>
    <row r="26" ht="16.5" customHeight="1" spans="1:8">
      <c r="A26" s="45"/>
      <c r="B26" s="47"/>
      <c r="C26" s="45" t="s">
        <v>194</v>
      </c>
      <c r="D26" s="46"/>
      <c r="E26" s="12"/>
      <c r="F26" s="12"/>
      <c r="G26" s="12"/>
      <c r="H26" s="12"/>
    </row>
    <row r="27" ht="16.5" customHeight="1" spans="1:8">
      <c r="A27" s="45"/>
      <c r="B27" s="47"/>
      <c r="C27" s="45" t="s">
        <v>195</v>
      </c>
      <c r="D27" s="46"/>
      <c r="E27" s="12"/>
      <c r="F27" s="12"/>
      <c r="G27" s="12"/>
      <c r="H27" s="12"/>
    </row>
    <row r="28" ht="16.5" customHeight="1" spans="1:8">
      <c r="A28" s="45"/>
      <c r="B28" s="47"/>
      <c r="C28" s="45" t="s">
        <v>196</v>
      </c>
      <c r="D28" s="46"/>
      <c r="E28" s="12"/>
      <c r="F28" s="12"/>
      <c r="G28" s="12"/>
      <c r="H28" s="12"/>
    </row>
    <row r="29" ht="16.5" customHeight="1" spans="1:8">
      <c r="A29" s="45"/>
      <c r="B29" s="47"/>
      <c r="C29" s="45" t="s">
        <v>197</v>
      </c>
      <c r="D29" s="46"/>
      <c r="E29" s="12"/>
      <c r="F29" s="12"/>
      <c r="G29" s="12"/>
      <c r="H29" s="12"/>
    </row>
    <row r="30" ht="16.5" customHeight="1" spans="1:8">
      <c r="A30" s="45"/>
      <c r="B30" s="47"/>
      <c r="C30" s="45" t="s">
        <v>198</v>
      </c>
      <c r="D30" s="46"/>
      <c r="E30" s="12"/>
      <c r="F30" s="12"/>
      <c r="G30" s="12"/>
      <c r="H30" s="12"/>
    </row>
    <row r="31" ht="16.5" customHeight="1" spans="1:8">
      <c r="A31" s="45"/>
      <c r="B31" s="47"/>
      <c r="C31" s="45" t="s">
        <v>199</v>
      </c>
      <c r="D31" s="46"/>
      <c r="E31" s="12"/>
      <c r="F31" s="12"/>
      <c r="G31" s="12"/>
      <c r="H31" s="12"/>
    </row>
    <row r="32" ht="16.5" customHeight="1" spans="1:8">
      <c r="A32" s="45"/>
      <c r="B32" s="47"/>
      <c r="C32" s="45" t="s">
        <v>200</v>
      </c>
      <c r="D32" s="46"/>
      <c r="E32" s="12"/>
      <c r="F32" s="12"/>
      <c r="G32" s="12"/>
      <c r="H32" s="12"/>
    </row>
    <row r="33" ht="16.5" customHeight="1" spans="1:8">
      <c r="A33" s="45"/>
      <c r="B33" s="47"/>
      <c r="C33" s="45" t="s">
        <v>201</v>
      </c>
      <c r="D33" s="46"/>
      <c r="E33" s="12"/>
      <c r="F33" s="12"/>
      <c r="G33" s="12"/>
      <c r="H33" s="12"/>
    </row>
    <row r="34" ht="16.5" customHeight="1" spans="1:8">
      <c r="A34" s="44" t="s">
        <v>202</v>
      </c>
      <c r="B34" s="46">
        <f>B6+B18</f>
        <v>18650.868023</v>
      </c>
      <c r="C34" s="44" t="s">
        <v>203</v>
      </c>
      <c r="D34" s="46">
        <f>D11+D14+D15+D17+D25</f>
        <v>18650.868023</v>
      </c>
      <c r="E34" s="12"/>
      <c r="F34" s="12"/>
      <c r="G34" s="12"/>
      <c r="H34" s="12"/>
    </row>
  </sheetData>
  <mergeCells count="3">
    <mergeCell ref="A2:D2"/>
    <mergeCell ref="A4:B4"/>
    <mergeCell ref="C4:D4"/>
  </mergeCells>
  <printOptions horizontalCentered="1"/>
  <pageMargins left="0.393055555555556" right="0.393055555555556" top="0.393055555555556" bottom="0.393055555555556" header="0.298611111111111" footer="0.298611111111111"/>
  <pageSetup paperSize="9" scale="98"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99"/>
  <sheetViews>
    <sheetView showGridLines="0" workbookViewId="0">
      <selection activeCell="J8" sqref="G8 J8"/>
    </sheetView>
  </sheetViews>
  <sheetFormatPr defaultColWidth="9" defaultRowHeight="12.75"/>
  <cols>
    <col min="1" max="3" width="11.7142857142857" customWidth="1"/>
    <col min="4" max="4" width="19.2857142857143" customWidth="1"/>
    <col min="5" max="5" width="56" customWidth="1"/>
    <col min="6" max="6" width="21.7142857142857" customWidth="1"/>
    <col min="7" max="7" width="20.4285714285714" customWidth="1"/>
    <col min="8" max="8" width="20.7142857142857" customWidth="1"/>
    <col min="9" max="9" width="18.8571428571429" customWidth="1"/>
    <col min="10" max="10" width="24.7142857142857" customWidth="1"/>
    <col min="11" max="22" width="9.14285714285714" customWidth="1"/>
    <col min="23" max="23" width="8" customWidth="1"/>
  </cols>
  <sheetData>
    <row r="1" ht="15" customHeight="1" spans="1:22">
      <c r="A1" s="23"/>
      <c r="B1" s="23"/>
      <c r="C1" s="23"/>
      <c r="D1" s="23"/>
      <c r="E1" s="23"/>
      <c r="F1" s="23"/>
      <c r="G1" s="23"/>
      <c r="H1" s="23"/>
      <c r="I1" s="23"/>
      <c r="J1" s="16" t="s">
        <v>204</v>
      </c>
      <c r="K1" s="12"/>
      <c r="L1" s="12"/>
      <c r="M1" s="12"/>
      <c r="N1" s="12"/>
      <c r="O1" s="12"/>
      <c r="P1" s="12"/>
      <c r="Q1" s="12"/>
      <c r="R1" s="12"/>
      <c r="S1" s="12"/>
      <c r="T1" s="12"/>
      <c r="U1" s="12"/>
      <c r="V1" s="12"/>
    </row>
    <row r="2" ht="27.75" customHeight="1" spans="1:22">
      <c r="A2" s="20" t="s">
        <v>205</v>
      </c>
      <c r="B2" s="20"/>
      <c r="C2" s="20"/>
      <c r="D2" s="20"/>
      <c r="E2" s="20"/>
      <c r="F2" s="20"/>
      <c r="G2" s="20"/>
      <c r="H2" s="20"/>
      <c r="I2" s="20"/>
      <c r="J2" s="20"/>
      <c r="K2" s="12"/>
      <c r="L2" s="12"/>
      <c r="M2" s="12"/>
      <c r="N2" s="12"/>
      <c r="O2" s="12"/>
      <c r="P2" s="12"/>
      <c r="Q2" s="12"/>
      <c r="R2" s="12"/>
      <c r="S2" s="12"/>
      <c r="T2" s="12"/>
      <c r="U2" s="12"/>
      <c r="V2" s="12"/>
    </row>
    <row r="3" ht="15" customHeight="1" spans="1:22">
      <c r="A3" s="12"/>
      <c r="B3" s="31"/>
      <c r="C3" s="31"/>
      <c r="D3" s="31"/>
      <c r="E3" s="31"/>
      <c r="F3" s="31"/>
      <c r="G3" s="31"/>
      <c r="H3" s="31"/>
      <c r="I3" s="31"/>
      <c r="J3" s="16" t="s">
        <v>17</v>
      </c>
      <c r="K3" s="12"/>
      <c r="L3" s="12"/>
      <c r="M3" s="12"/>
      <c r="N3" s="12"/>
      <c r="O3" s="12"/>
      <c r="P3" s="12"/>
      <c r="Q3" s="12"/>
      <c r="R3" s="12"/>
      <c r="S3" s="12"/>
      <c r="T3" s="12"/>
      <c r="U3" s="12"/>
      <c r="V3" s="12"/>
    </row>
    <row r="4" ht="22.5" customHeight="1" spans="1:22">
      <c r="A4" s="22" t="s">
        <v>104</v>
      </c>
      <c r="B4" s="22"/>
      <c r="C4" s="22"/>
      <c r="D4" s="22" t="s">
        <v>71</v>
      </c>
      <c r="E4" s="22" t="s">
        <v>105</v>
      </c>
      <c r="F4" s="17" t="s">
        <v>206</v>
      </c>
      <c r="G4" s="32"/>
      <c r="H4" s="32"/>
      <c r="I4" s="32"/>
      <c r="J4" s="29"/>
      <c r="K4" s="12"/>
      <c r="L4" s="12"/>
      <c r="M4" s="12"/>
      <c r="N4" s="12"/>
      <c r="O4" s="12"/>
      <c r="P4" s="12"/>
      <c r="Q4" s="12"/>
      <c r="R4" s="12"/>
      <c r="S4" s="12"/>
      <c r="T4" s="12"/>
      <c r="U4" s="12"/>
      <c r="V4" s="12"/>
    </row>
    <row r="5" ht="15" customHeight="1" spans="1:22">
      <c r="A5" s="22"/>
      <c r="B5" s="22"/>
      <c r="C5" s="22"/>
      <c r="D5" s="22"/>
      <c r="E5" s="22"/>
      <c r="F5" s="22" t="s">
        <v>73</v>
      </c>
      <c r="G5" s="22" t="s">
        <v>107</v>
      </c>
      <c r="H5" s="22"/>
      <c r="I5" s="22"/>
      <c r="J5" s="22" t="s">
        <v>108</v>
      </c>
      <c r="K5" s="12"/>
      <c r="L5" s="12"/>
      <c r="M5" s="12"/>
      <c r="N5" s="12"/>
      <c r="O5" s="12"/>
      <c r="P5" s="12"/>
      <c r="Q5" s="12"/>
      <c r="R5" s="12"/>
      <c r="S5" s="12"/>
      <c r="T5" s="12"/>
      <c r="U5" s="12"/>
      <c r="V5" s="12"/>
    </row>
    <row r="6" ht="15" customHeight="1" spans="1:22">
      <c r="A6" s="22"/>
      <c r="B6" s="22"/>
      <c r="C6" s="22"/>
      <c r="D6" s="22"/>
      <c r="E6" s="22"/>
      <c r="F6" s="22"/>
      <c r="G6" s="22" t="s">
        <v>76</v>
      </c>
      <c r="H6" s="22" t="s">
        <v>207</v>
      </c>
      <c r="I6" s="22" t="s">
        <v>208</v>
      </c>
      <c r="J6" s="22"/>
      <c r="K6" s="12"/>
      <c r="L6" s="12"/>
      <c r="M6" s="12"/>
      <c r="N6" s="12"/>
      <c r="O6" s="12"/>
      <c r="P6" s="12"/>
      <c r="Q6" s="12"/>
      <c r="R6" s="12"/>
      <c r="S6" s="12"/>
      <c r="T6" s="12"/>
      <c r="U6" s="12"/>
      <c r="V6" s="12"/>
    </row>
    <row r="7" ht="15" customHeight="1" spans="1:22">
      <c r="A7" s="22" t="s">
        <v>82</v>
      </c>
      <c r="B7" s="22" t="s">
        <v>82</v>
      </c>
      <c r="C7" s="22" t="s">
        <v>82</v>
      </c>
      <c r="D7" s="22" t="s">
        <v>82</v>
      </c>
      <c r="E7" s="22" t="s">
        <v>82</v>
      </c>
      <c r="F7" s="22">
        <v>1</v>
      </c>
      <c r="G7" s="22">
        <v>2</v>
      </c>
      <c r="H7" s="22">
        <v>3</v>
      </c>
      <c r="I7" s="22">
        <v>4</v>
      </c>
      <c r="J7" s="22">
        <v>5</v>
      </c>
      <c r="K7" s="12"/>
      <c r="L7" s="12"/>
      <c r="M7" s="12"/>
      <c r="N7" s="12"/>
      <c r="O7" s="12"/>
      <c r="P7" s="12"/>
      <c r="Q7" s="12"/>
      <c r="R7" s="12"/>
      <c r="S7" s="12"/>
      <c r="T7" s="12"/>
      <c r="U7" s="12"/>
      <c r="V7" s="12"/>
    </row>
    <row r="8" ht="23.25" customHeight="1" spans="1:20">
      <c r="A8" s="41" t="s">
        <v>83</v>
      </c>
      <c r="B8" s="41" t="s">
        <v>83</v>
      </c>
      <c r="C8" s="41" t="s">
        <v>83</v>
      </c>
      <c r="D8" s="42" t="s">
        <v>83</v>
      </c>
      <c r="E8" s="18" t="s">
        <v>73</v>
      </c>
      <c r="F8" s="40">
        <v>17334.868023</v>
      </c>
      <c r="G8" s="40">
        <v>6438.289507</v>
      </c>
      <c r="H8" s="40">
        <v>5443.009434</v>
      </c>
      <c r="I8" s="40">
        <v>995.280073</v>
      </c>
      <c r="J8" s="40">
        <v>10896.578516</v>
      </c>
      <c r="K8" s="12"/>
      <c r="L8" s="12"/>
      <c r="M8" s="12"/>
      <c r="N8" s="12"/>
      <c r="O8" s="12"/>
      <c r="P8" s="12"/>
      <c r="Q8" s="12"/>
      <c r="R8" s="12"/>
      <c r="S8" s="12"/>
      <c r="T8" s="12"/>
    </row>
    <row r="9" ht="23.25" customHeight="1" spans="1:11">
      <c r="A9" s="41"/>
      <c r="B9" s="41"/>
      <c r="C9" s="41"/>
      <c r="D9" s="42" t="s">
        <v>84</v>
      </c>
      <c r="E9" s="18" t="s">
        <v>85</v>
      </c>
      <c r="F9" s="40">
        <f>F10+F20+F30+F42+F50+F60+F70+F80</f>
        <v>17334.868023</v>
      </c>
      <c r="G9" s="40">
        <f>G10+G20+G30+G42+G50+G60+G70+G80</f>
        <v>6438.289507</v>
      </c>
      <c r="H9" s="40">
        <f>H10+H20+H30+H42+H50+H60+H70+H80</f>
        <v>5443.009434</v>
      </c>
      <c r="I9" s="40">
        <f>I10+I20+I30+I42+I50+I60+I70+I80</f>
        <v>995.280073</v>
      </c>
      <c r="J9" s="40">
        <f>J10+J20+J30+J42+J50+J60+J70+J80</f>
        <v>10896.578516</v>
      </c>
      <c r="K9" s="12"/>
    </row>
    <row r="10" ht="23.25" customHeight="1" spans="1:11">
      <c r="A10" s="41"/>
      <c r="B10" s="41"/>
      <c r="C10" s="41"/>
      <c r="D10" s="42" t="s">
        <v>86</v>
      </c>
      <c r="E10" s="18" t="s">
        <v>87</v>
      </c>
      <c r="F10" s="40">
        <v>185.061512</v>
      </c>
      <c r="G10" s="40">
        <v>177.861512</v>
      </c>
      <c r="H10" s="40">
        <v>153.595624</v>
      </c>
      <c r="I10" s="40">
        <v>24.265888</v>
      </c>
      <c r="J10" s="40">
        <v>7.2</v>
      </c>
      <c r="K10" s="12"/>
    </row>
    <row r="11" ht="23.25" customHeight="1" spans="1:11">
      <c r="A11" s="41" t="s">
        <v>113</v>
      </c>
      <c r="B11" s="41" t="s">
        <v>114</v>
      </c>
      <c r="C11" s="41" t="s">
        <v>115</v>
      </c>
      <c r="D11" s="42"/>
      <c r="E11" s="18" t="s">
        <v>116</v>
      </c>
      <c r="F11" s="40">
        <v>124.03126</v>
      </c>
      <c r="G11" s="40">
        <v>124.03126</v>
      </c>
      <c r="H11" s="40">
        <v>99.765372</v>
      </c>
      <c r="I11" s="40">
        <v>24.265888</v>
      </c>
      <c r="J11" s="40"/>
      <c r="K11" s="12"/>
    </row>
    <row r="12" ht="23.25" customHeight="1" spans="1:11">
      <c r="A12" s="41" t="s">
        <v>113</v>
      </c>
      <c r="B12" s="41" t="s">
        <v>115</v>
      </c>
      <c r="C12" s="41" t="s">
        <v>114</v>
      </c>
      <c r="D12" s="42"/>
      <c r="E12" s="18" t="s">
        <v>117</v>
      </c>
      <c r="F12" s="40">
        <v>2.38118</v>
      </c>
      <c r="G12" s="40">
        <v>2.38118</v>
      </c>
      <c r="H12" s="40">
        <v>2.38118</v>
      </c>
      <c r="I12" s="40"/>
      <c r="J12" s="40"/>
      <c r="K12" s="12"/>
    </row>
    <row r="13" ht="23.25" customHeight="1" spans="1:11">
      <c r="A13" s="41" t="s">
        <v>113</v>
      </c>
      <c r="B13" s="41" t="s">
        <v>115</v>
      </c>
      <c r="C13" s="41" t="s">
        <v>115</v>
      </c>
      <c r="D13" s="42"/>
      <c r="E13" s="18" t="s">
        <v>118</v>
      </c>
      <c r="F13" s="40">
        <v>17.135103</v>
      </c>
      <c r="G13" s="40">
        <v>17.135103</v>
      </c>
      <c r="H13" s="40">
        <v>17.135103</v>
      </c>
      <c r="I13" s="40"/>
      <c r="J13" s="40"/>
      <c r="K13" s="12"/>
    </row>
    <row r="14" ht="23.25" customHeight="1" spans="1:11">
      <c r="A14" s="41" t="s">
        <v>113</v>
      </c>
      <c r="B14" s="41" t="s">
        <v>115</v>
      </c>
      <c r="C14" s="41" t="s">
        <v>119</v>
      </c>
      <c r="D14" s="42"/>
      <c r="E14" s="18" t="s">
        <v>120</v>
      </c>
      <c r="F14" s="40">
        <v>8.567552</v>
      </c>
      <c r="G14" s="40">
        <v>8.567552</v>
      </c>
      <c r="H14" s="40">
        <v>8.567552</v>
      </c>
      <c r="I14" s="40"/>
      <c r="J14" s="40"/>
      <c r="K14" s="12"/>
    </row>
    <row r="15" ht="23.25" customHeight="1" spans="1:11">
      <c r="A15" s="41" t="s">
        <v>113</v>
      </c>
      <c r="B15" s="41" t="s">
        <v>121</v>
      </c>
      <c r="C15" s="41" t="s">
        <v>115</v>
      </c>
      <c r="D15" s="42"/>
      <c r="E15" s="18" t="s">
        <v>122</v>
      </c>
      <c r="F15" s="40">
        <v>7.2</v>
      </c>
      <c r="G15" s="40"/>
      <c r="H15" s="40"/>
      <c r="I15" s="40"/>
      <c r="J15" s="40">
        <v>7.2</v>
      </c>
      <c r="K15" s="12"/>
    </row>
    <row r="16" ht="23.25" customHeight="1" spans="1:11">
      <c r="A16" s="41" t="s">
        <v>123</v>
      </c>
      <c r="B16" s="41" t="s">
        <v>124</v>
      </c>
      <c r="C16" s="41" t="s">
        <v>114</v>
      </c>
      <c r="D16" s="42"/>
      <c r="E16" s="18" t="s">
        <v>125</v>
      </c>
      <c r="F16" s="40">
        <v>7.924985</v>
      </c>
      <c r="G16" s="40">
        <v>7.924985</v>
      </c>
      <c r="H16" s="40">
        <v>7.924985</v>
      </c>
      <c r="I16" s="40"/>
      <c r="J16" s="40"/>
      <c r="K16" s="12"/>
    </row>
    <row r="17" ht="23.25" customHeight="1" spans="1:11">
      <c r="A17" s="41" t="s">
        <v>123</v>
      </c>
      <c r="B17" s="41" t="s">
        <v>124</v>
      </c>
      <c r="C17" s="41" t="s">
        <v>126</v>
      </c>
      <c r="D17" s="42"/>
      <c r="E17" s="18" t="s">
        <v>127</v>
      </c>
      <c r="F17" s="40">
        <v>4.863011</v>
      </c>
      <c r="G17" s="40">
        <v>4.863011</v>
      </c>
      <c r="H17" s="40">
        <v>4.863011</v>
      </c>
      <c r="I17" s="40"/>
      <c r="J17" s="40"/>
      <c r="K17" s="12"/>
    </row>
    <row r="18" ht="23.25" customHeight="1" spans="1:11">
      <c r="A18" s="41" t="s">
        <v>123</v>
      </c>
      <c r="B18" s="41" t="s">
        <v>124</v>
      </c>
      <c r="C18" s="41" t="s">
        <v>128</v>
      </c>
      <c r="D18" s="42"/>
      <c r="E18" s="18" t="s">
        <v>129</v>
      </c>
      <c r="F18" s="40">
        <v>0.107094</v>
      </c>
      <c r="G18" s="40">
        <v>0.107094</v>
      </c>
      <c r="H18" s="40">
        <v>0.107094</v>
      </c>
      <c r="I18" s="40"/>
      <c r="J18" s="40"/>
      <c r="K18" s="12"/>
    </row>
    <row r="19" ht="23.25" customHeight="1" spans="1:11">
      <c r="A19" s="41" t="s">
        <v>133</v>
      </c>
      <c r="B19" s="41" t="s">
        <v>134</v>
      </c>
      <c r="C19" s="41" t="s">
        <v>114</v>
      </c>
      <c r="D19" s="42"/>
      <c r="E19" s="18" t="s">
        <v>135</v>
      </c>
      <c r="F19" s="40">
        <v>12.851327</v>
      </c>
      <c r="G19" s="40">
        <v>12.851327</v>
      </c>
      <c r="H19" s="40">
        <v>12.851327</v>
      </c>
      <c r="I19" s="40"/>
      <c r="J19" s="40"/>
      <c r="K19" s="12"/>
    </row>
    <row r="20" ht="23.25" customHeight="1" spans="1:11">
      <c r="A20" s="41"/>
      <c r="B20" s="41"/>
      <c r="C20" s="41"/>
      <c r="D20" s="42" t="s">
        <v>88</v>
      </c>
      <c r="E20" s="18" t="s">
        <v>89</v>
      </c>
      <c r="F20" s="40">
        <v>283.124762</v>
      </c>
      <c r="G20" s="40">
        <v>271.124762</v>
      </c>
      <c r="H20" s="40">
        <v>233.938969</v>
      </c>
      <c r="I20" s="40">
        <v>37.185793</v>
      </c>
      <c r="J20" s="40">
        <v>12</v>
      </c>
      <c r="K20" s="12"/>
    </row>
    <row r="21" ht="23.25" customHeight="1" spans="1:11">
      <c r="A21" s="41" t="s">
        <v>113</v>
      </c>
      <c r="B21" s="41" t="s">
        <v>114</v>
      </c>
      <c r="C21" s="41" t="s">
        <v>119</v>
      </c>
      <c r="D21" s="42"/>
      <c r="E21" s="18" t="s">
        <v>136</v>
      </c>
      <c r="F21" s="40">
        <v>191.125541</v>
      </c>
      <c r="G21" s="40">
        <v>191.125541</v>
      </c>
      <c r="H21" s="40">
        <v>153.939748</v>
      </c>
      <c r="I21" s="40">
        <v>37.185793</v>
      </c>
      <c r="J21" s="40"/>
      <c r="K21" s="12"/>
    </row>
    <row r="22" ht="23.25" customHeight="1" spans="1:11">
      <c r="A22" s="41" t="s">
        <v>113</v>
      </c>
      <c r="B22" s="41" t="s">
        <v>115</v>
      </c>
      <c r="C22" s="41" t="s">
        <v>114</v>
      </c>
      <c r="D22" s="42"/>
      <c r="E22" s="18" t="s">
        <v>117</v>
      </c>
      <c r="F22" s="40">
        <v>1.176552</v>
      </c>
      <c r="G22" s="40">
        <v>1.176552</v>
      </c>
      <c r="H22" s="40">
        <v>1.176552</v>
      </c>
      <c r="I22" s="40"/>
      <c r="J22" s="40"/>
      <c r="K22" s="12"/>
    </row>
    <row r="23" ht="23.25" customHeight="1" spans="1:11">
      <c r="A23" s="41" t="s">
        <v>113</v>
      </c>
      <c r="B23" s="41" t="s">
        <v>115</v>
      </c>
      <c r="C23" s="41" t="s">
        <v>115</v>
      </c>
      <c r="D23" s="42"/>
      <c r="E23" s="18" t="s">
        <v>118</v>
      </c>
      <c r="F23" s="40">
        <v>25.806342</v>
      </c>
      <c r="G23" s="40">
        <v>25.806342</v>
      </c>
      <c r="H23" s="40">
        <v>25.806342</v>
      </c>
      <c r="I23" s="40"/>
      <c r="J23" s="40"/>
      <c r="K23" s="12"/>
    </row>
    <row r="24" ht="23.25" customHeight="1" spans="1:11">
      <c r="A24" s="41" t="s">
        <v>113</v>
      </c>
      <c r="B24" s="41" t="s">
        <v>115</v>
      </c>
      <c r="C24" s="41" t="s">
        <v>119</v>
      </c>
      <c r="D24" s="42"/>
      <c r="E24" s="18" t="s">
        <v>120</v>
      </c>
      <c r="F24" s="40">
        <v>12.903171</v>
      </c>
      <c r="G24" s="40">
        <v>12.903171</v>
      </c>
      <c r="H24" s="40">
        <v>12.903171</v>
      </c>
      <c r="I24" s="40"/>
      <c r="J24" s="40"/>
      <c r="K24" s="12"/>
    </row>
    <row r="25" ht="23.25" customHeight="1" spans="1:11">
      <c r="A25" s="41" t="s">
        <v>113</v>
      </c>
      <c r="B25" s="41" t="s">
        <v>121</v>
      </c>
      <c r="C25" s="41" t="s">
        <v>115</v>
      </c>
      <c r="D25" s="42"/>
      <c r="E25" s="18" t="s">
        <v>122</v>
      </c>
      <c r="F25" s="40">
        <v>12</v>
      </c>
      <c r="G25" s="40"/>
      <c r="H25" s="40"/>
      <c r="I25" s="40"/>
      <c r="J25" s="40">
        <v>12</v>
      </c>
      <c r="K25" s="12"/>
    </row>
    <row r="26" ht="23.25" customHeight="1" spans="1:11">
      <c r="A26" s="41" t="s">
        <v>123</v>
      </c>
      <c r="B26" s="41" t="s">
        <v>124</v>
      </c>
      <c r="C26" s="41" t="s">
        <v>114</v>
      </c>
      <c r="D26" s="42"/>
      <c r="E26" s="18" t="s">
        <v>125</v>
      </c>
      <c r="F26" s="40">
        <v>11.935433</v>
      </c>
      <c r="G26" s="40">
        <v>11.935433</v>
      </c>
      <c r="H26" s="40">
        <v>11.935433</v>
      </c>
      <c r="I26" s="40"/>
      <c r="J26" s="40"/>
      <c r="K26" s="12"/>
    </row>
    <row r="27" ht="23.25" customHeight="1" spans="1:11">
      <c r="A27" s="41" t="s">
        <v>123</v>
      </c>
      <c r="B27" s="41" t="s">
        <v>124</v>
      </c>
      <c r="C27" s="41" t="s">
        <v>126</v>
      </c>
      <c r="D27" s="42"/>
      <c r="E27" s="18" t="s">
        <v>127</v>
      </c>
      <c r="F27" s="40">
        <v>8.661676</v>
      </c>
      <c r="G27" s="40">
        <v>8.661676</v>
      </c>
      <c r="H27" s="40">
        <v>8.661676</v>
      </c>
      <c r="I27" s="40"/>
      <c r="J27" s="40"/>
      <c r="K27" s="12"/>
    </row>
    <row r="28" ht="23.25" customHeight="1" spans="1:11">
      <c r="A28" s="41" t="s">
        <v>123</v>
      </c>
      <c r="B28" s="41" t="s">
        <v>124</v>
      </c>
      <c r="C28" s="41" t="s">
        <v>128</v>
      </c>
      <c r="D28" s="42"/>
      <c r="E28" s="18" t="s">
        <v>129</v>
      </c>
      <c r="F28" s="40">
        <v>0.16129</v>
      </c>
      <c r="G28" s="40">
        <v>0.16129</v>
      </c>
      <c r="H28" s="40">
        <v>0.16129</v>
      </c>
      <c r="I28" s="40"/>
      <c r="J28" s="40"/>
      <c r="K28" s="12"/>
    </row>
    <row r="29" ht="23.25" customHeight="1" spans="1:11">
      <c r="A29" s="41" t="s">
        <v>133</v>
      </c>
      <c r="B29" s="41" t="s">
        <v>134</v>
      </c>
      <c r="C29" s="41" t="s">
        <v>114</v>
      </c>
      <c r="D29" s="42"/>
      <c r="E29" s="18" t="s">
        <v>135</v>
      </c>
      <c r="F29" s="40">
        <v>19.354757</v>
      </c>
      <c r="G29" s="40">
        <v>19.354757</v>
      </c>
      <c r="H29" s="40">
        <v>19.354757</v>
      </c>
      <c r="I29" s="40"/>
      <c r="J29" s="40"/>
      <c r="K29" s="12"/>
    </row>
    <row r="30" ht="23.25" customHeight="1" spans="1:11">
      <c r="A30" s="41"/>
      <c r="B30" s="41"/>
      <c r="C30" s="41"/>
      <c r="D30" s="42" t="s">
        <v>90</v>
      </c>
      <c r="E30" s="18" t="s">
        <v>91</v>
      </c>
      <c r="F30" s="40">
        <f>SUM(F31:F41)</f>
        <v>5263.346337</v>
      </c>
      <c r="G30" s="40">
        <f>SUM(G31:G41)</f>
        <v>3621.562934</v>
      </c>
      <c r="H30" s="40">
        <f>SUM(H31:H41)</f>
        <v>2995.914781</v>
      </c>
      <c r="I30" s="40">
        <f>SUM(I31:I41)</f>
        <v>625.648153</v>
      </c>
      <c r="J30" s="40">
        <f>SUM(J31:J41)</f>
        <v>1641.783403</v>
      </c>
      <c r="K30" s="12"/>
    </row>
    <row r="31" ht="23.25" customHeight="1" spans="1:11">
      <c r="A31" s="41" t="s">
        <v>137</v>
      </c>
      <c r="B31" s="41" t="s">
        <v>126</v>
      </c>
      <c r="C31" s="41" t="s">
        <v>134</v>
      </c>
      <c r="D31" s="42"/>
      <c r="E31" s="32" t="s">
        <v>138</v>
      </c>
      <c r="F31" s="40">
        <v>1014.403403</v>
      </c>
      <c r="G31" s="40"/>
      <c r="H31" s="40"/>
      <c r="I31" s="40"/>
      <c r="J31" s="40">
        <v>1014.403403</v>
      </c>
      <c r="K31" s="12"/>
    </row>
    <row r="32" ht="23.25" customHeight="1" spans="1:11">
      <c r="A32" s="41" t="s">
        <v>137</v>
      </c>
      <c r="B32" s="41" t="s">
        <v>126</v>
      </c>
      <c r="C32" s="41" t="s">
        <v>126</v>
      </c>
      <c r="D32" s="42"/>
      <c r="E32" s="18" t="s">
        <v>139</v>
      </c>
      <c r="F32" s="40">
        <f>G32+J32</f>
        <v>2653.758631</v>
      </c>
      <c r="G32" s="40">
        <v>2476.378631</v>
      </c>
      <c r="H32" s="40">
        <v>1850.730478</v>
      </c>
      <c r="I32" s="40">
        <v>625.648153</v>
      </c>
      <c r="J32" s="40">
        <v>177.38</v>
      </c>
      <c r="K32" s="12"/>
    </row>
    <row r="33" ht="23.25" customHeight="1" spans="1:11">
      <c r="A33" s="41" t="s">
        <v>113</v>
      </c>
      <c r="B33" s="41" t="s">
        <v>115</v>
      </c>
      <c r="C33" s="41" t="s">
        <v>134</v>
      </c>
      <c r="D33" s="42"/>
      <c r="E33" s="18" t="s">
        <v>140</v>
      </c>
      <c r="F33" s="40">
        <v>15.403404</v>
      </c>
      <c r="G33" s="40">
        <v>15.403404</v>
      </c>
      <c r="H33" s="40">
        <v>15.403404</v>
      </c>
      <c r="I33" s="40"/>
      <c r="J33" s="40"/>
      <c r="K33" s="12"/>
    </row>
    <row r="34" ht="23.25" customHeight="1" spans="1:11">
      <c r="A34" s="41" t="s">
        <v>113</v>
      </c>
      <c r="B34" s="41" t="s">
        <v>115</v>
      </c>
      <c r="C34" s="41" t="s">
        <v>115</v>
      </c>
      <c r="D34" s="42"/>
      <c r="E34" s="18" t="s">
        <v>118</v>
      </c>
      <c r="F34" s="40">
        <v>374.625222</v>
      </c>
      <c r="G34" s="40">
        <v>374.625222</v>
      </c>
      <c r="H34" s="40">
        <v>374.625222</v>
      </c>
      <c r="I34" s="40"/>
      <c r="J34" s="40"/>
      <c r="K34" s="12"/>
    </row>
    <row r="35" ht="23.25" customHeight="1" spans="1:11">
      <c r="A35" s="41" t="s">
        <v>113</v>
      </c>
      <c r="B35" s="41" t="s">
        <v>115</v>
      </c>
      <c r="C35" s="41" t="s">
        <v>119</v>
      </c>
      <c r="D35" s="42"/>
      <c r="E35" s="18" t="s">
        <v>120</v>
      </c>
      <c r="F35" s="40">
        <v>187.312611</v>
      </c>
      <c r="G35" s="40">
        <v>187.312611</v>
      </c>
      <c r="H35" s="40">
        <v>187.312611</v>
      </c>
      <c r="I35" s="40"/>
      <c r="J35" s="40"/>
      <c r="K35" s="12"/>
    </row>
    <row r="36" ht="23.25" customHeight="1" spans="1:11">
      <c r="A36" s="41" t="s">
        <v>113</v>
      </c>
      <c r="B36" s="41" t="s">
        <v>121</v>
      </c>
      <c r="C36" s="41">
        <v>12</v>
      </c>
      <c r="D36" s="43"/>
      <c r="E36" s="32" t="s">
        <v>141</v>
      </c>
      <c r="F36" s="40">
        <v>300</v>
      </c>
      <c r="G36" s="40"/>
      <c r="H36" s="40"/>
      <c r="I36" s="40"/>
      <c r="J36" s="40">
        <v>300</v>
      </c>
      <c r="K36" s="12"/>
    </row>
    <row r="37" ht="23.25" customHeight="1" spans="1:11">
      <c r="A37" s="41" t="s">
        <v>113</v>
      </c>
      <c r="B37" s="41">
        <v>99</v>
      </c>
      <c r="C37" s="41" t="s">
        <v>128</v>
      </c>
      <c r="D37" s="43"/>
      <c r="E37" s="32" t="s">
        <v>142</v>
      </c>
      <c r="F37" s="40">
        <v>150</v>
      </c>
      <c r="G37" s="40"/>
      <c r="H37" s="40"/>
      <c r="I37" s="40"/>
      <c r="J37" s="40">
        <v>150</v>
      </c>
      <c r="K37" s="12"/>
    </row>
    <row r="38" ht="23.25" customHeight="1" spans="1:11">
      <c r="A38" s="41" t="s">
        <v>123</v>
      </c>
      <c r="B38" s="41" t="s">
        <v>124</v>
      </c>
      <c r="C38" s="41" t="s">
        <v>134</v>
      </c>
      <c r="D38" s="42"/>
      <c r="E38" s="18" t="s">
        <v>143</v>
      </c>
      <c r="F38" s="40">
        <v>173.264165</v>
      </c>
      <c r="G38" s="40">
        <v>173.264165</v>
      </c>
      <c r="H38" s="40">
        <v>173.264165</v>
      </c>
      <c r="I38" s="40"/>
      <c r="J38" s="40"/>
      <c r="K38" s="12"/>
    </row>
    <row r="39" ht="23.25" customHeight="1" spans="1:11">
      <c r="A39" s="41" t="s">
        <v>123</v>
      </c>
      <c r="B39" s="41" t="s">
        <v>124</v>
      </c>
      <c r="C39" s="41" t="s">
        <v>126</v>
      </c>
      <c r="D39" s="42"/>
      <c r="E39" s="18" t="s">
        <v>127</v>
      </c>
      <c r="F39" s="40">
        <v>111.268576</v>
      </c>
      <c r="G39" s="40">
        <v>111.268576</v>
      </c>
      <c r="H39" s="40">
        <v>111.268576</v>
      </c>
      <c r="I39" s="40"/>
      <c r="J39" s="40"/>
      <c r="K39" s="12"/>
    </row>
    <row r="40" ht="23.25" customHeight="1" spans="1:11">
      <c r="A40" s="41" t="s">
        <v>123</v>
      </c>
      <c r="B40" s="41" t="s">
        <v>124</v>
      </c>
      <c r="C40" s="41" t="s">
        <v>128</v>
      </c>
      <c r="D40" s="42"/>
      <c r="E40" s="18" t="s">
        <v>129</v>
      </c>
      <c r="F40" s="40">
        <v>2.341408</v>
      </c>
      <c r="G40" s="40">
        <v>2.341408</v>
      </c>
      <c r="H40" s="40">
        <v>2.341408</v>
      </c>
      <c r="I40" s="40"/>
      <c r="J40" s="40"/>
      <c r="K40" s="12"/>
    </row>
    <row r="41" ht="23.25" customHeight="1" spans="1:11">
      <c r="A41" s="41" t="s">
        <v>133</v>
      </c>
      <c r="B41" s="41" t="s">
        <v>134</v>
      </c>
      <c r="C41" s="41" t="s">
        <v>114</v>
      </c>
      <c r="D41" s="42"/>
      <c r="E41" s="18" t="s">
        <v>135</v>
      </c>
      <c r="F41" s="40">
        <v>280.968917</v>
      </c>
      <c r="G41" s="40">
        <v>280.968917</v>
      </c>
      <c r="H41" s="40">
        <v>280.968917</v>
      </c>
      <c r="I41" s="40"/>
      <c r="J41" s="40"/>
      <c r="K41" s="12"/>
    </row>
    <row r="42" ht="23.25" customHeight="1" spans="1:11">
      <c r="A42" s="41"/>
      <c r="B42" s="41"/>
      <c r="C42" s="41"/>
      <c r="D42" s="42" t="s">
        <v>92</v>
      </c>
      <c r="E42" s="18" t="s">
        <v>93</v>
      </c>
      <c r="F42" s="40">
        <v>95.165333</v>
      </c>
      <c r="G42" s="40">
        <v>95.165333</v>
      </c>
      <c r="H42" s="40">
        <v>87.3728</v>
      </c>
      <c r="I42" s="40">
        <v>7.792533</v>
      </c>
      <c r="J42" s="40"/>
      <c r="K42" s="12"/>
    </row>
    <row r="43" ht="23.25" customHeight="1" spans="1:11">
      <c r="A43" s="41" t="s">
        <v>113</v>
      </c>
      <c r="B43" s="41" t="s">
        <v>114</v>
      </c>
      <c r="C43" s="41" t="s">
        <v>124</v>
      </c>
      <c r="D43" s="42"/>
      <c r="E43" s="18" t="s">
        <v>144</v>
      </c>
      <c r="F43" s="40">
        <v>66.842666</v>
      </c>
      <c r="G43" s="40">
        <v>66.842666</v>
      </c>
      <c r="H43" s="40">
        <v>59.050133</v>
      </c>
      <c r="I43" s="40">
        <v>7.792533</v>
      </c>
      <c r="J43" s="40"/>
      <c r="K43" s="12"/>
    </row>
    <row r="44" ht="23.25" customHeight="1" spans="1:11">
      <c r="A44" s="41" t="s">
        <v>113</v>
      </c>
      <c r="B44" s="41" t="s">
        <v>115</v>
      </c>
      <c r="C44" s="41" t="s">
        <v>115</v>
      </c>
      <c r="D44" s="42"/>
      <c r="E44" s="18" t="s">
        <v>118</v>
      </c>
      <c r="F44" s="40">
        <v>9.540267</v>
      </c>
      <c r="G44" s="40">
        <v>9.540267</v>
      </c>
      <c r="H44" s="40">
        <v>9.540267</v>
      </c>
      <c r="I44" s="40"/>
      <c r="J44" s="40"/>
      <c r="K44" s="12"/>
    </row>
    <row r="45" ht="23.25" customHeight="1" spans="1:11">
      <c r="A45" s="41" t="s">
        <v>113</v>
      </c>
      <c r="B45" s="41" t="s">
        <v>115</v>
      </c>
      <c r="C45" s="41" t="s">
        <v>119</v>
      </c>
      <c r="D45" s="42"/>
      <c r="E45" s="18" t="s">
        <v>120</v>
      </c>
      <c r="F45" s="40">
        <v>4.770133</v>
      </c>
      <c r="G45" s="40">
        <v>4.770133</v>
      </c>
      <c r="H45" s="40">
        <v>4.770133</v>
      </c>
      <c r="I45" s="40"/>
      <c r="J45" s="40"/>
      <c r="K45" s="12"/>
    </row>
    <row r="46" ht="23.25" customHeight="1" spans="1:11">
      <c r="A46" s="41" t="s">
        <v>123</v>
      </c>
      <c r="B46" s="41" t="s">
        <v>124</v>
      </c>
      <c r="C46" s="41" t="s">
        <v>134</v>
      </c>
      <c r="D46" s="42"/>
      <c r="E46" s="18" t="s">
        <v>143</v>
      </c>
      <c r="F46" s="40">
        <v>4.412373</v>
      </c>
      <c r="G46" s="40">
        <v>4.412373</v>
      </c>
      <c r="H46" s="40">
        <v>4.412373</v>
      </c>
      <c r="I46" s="40"/>
      <c r="J46" s="40"/>
      <c r="K46" s="12"/>
    </row>
    <row r="47" ht="23.25" customHeight="1" spans="1:11">
      <c r="A47" s="41" t="s">
        <v>123</v>
      </c>
      <c r="B47" s="41" t="s">
        <v>124</v>
      </c>
      <c r="C47" s="41" t="s">
        <v>126</v>
      </c>
      <c r="D47" s="42"/>
      <c r="E47" s="18" t="s">
        <v>127</v>
      </c>
      <c r="F47" s="40">
        <v>2.385067</v>
      </c>
      <c r="G47" s="40">
        <v>2.385067</v>
      </c>
      <c r="H47" s="40">
        <v>2.385067</v>
      </c>
      <c r="I47" s="40"/>
      <c r="J47" s="40"/>
      <c r="K47" s="12"/>
    </row>
    <row r="48" ht="23.25" customHeight="1" spans="1:11">
      <c r="A48" s="41" t="s">
        <v>123</v>
      </c>
      <c r="B48" s="41" t="s">
        <v>124</v>
      </c>
      <c r="C48" s="41" t="s">
        <v>128</v>
      </c>
      <c r="D48" s="42"/>
      <c r="E48" s="18" t="s">
        <v>129</v>
      </c>
      <c r="F48" s="40">
        <v>0.059627</v>
      </c>
      <c r="G48" s="40">
        <v>0.059627</v>
      </c>
      <c r="H48" s="40">
        <v>0.059627</v>
      </c>
      <c r="I48" s="40"/>
      <c r="J48" s="40"/>
      <c r="K48" s="12"/>
    </row>
    <row r="49" ht="23.25" customHeight="1" spans="1:11">
      <c r="A49" s="41" t="s">
        <v>133</v>
      </c>
      <c r="B49" s="41" t="s">
        <v>134</v>
      </c>
      <c r="C49" s="41" t="s">
        <v>114</v>
      </c>
      <c r="D49" s="42"/>
      <c r="E49" s="18" t="s">
        <v>135</v>
      </c>
      <c r="F49" s="40">
        <v>7.1552</v>
      </c>
      <c r="G49" s="40">
        <v>7.1552</v>
      </c>
      <c r="H49" s="40">
        <v>7.1552</v>
      </c>
      <c r="I49" s="40"/>
      <c r="J49" s="40"/>
      <c r="K49" s="12"/>
    </row>
    <row r="50" ht="23.25" customHeight="1" spans="1:11">
      <c r="A50" s="41"/>
      <c r="B50" s="41"/>
      <c r="C50" s="41"/>
      <c r="D50" s="42" t="s">
        <v>94</v>
      </c>
      <c r="E50" s="18" t="s">
        <v>95</v>
      </c>
      <c r="F50" s="40">
        <f>SUM(F51:F59)</f>
        <v>879.492863</v>
      </c>
      <c r="G50" s="40">
        <f>SUM(G51:G59)</f>
        <v>79.430946</v>
      </c>
      <c r="H50" s="40">
        <f>SUM(H51:H59)</f>
        <v>69.283964</v>
      </c>
      <c r="I50" s="40">
        <f>SUM(I51:I59)</f>
        <v>10.146982</v>
      </c>
      <c r="J50" s="40">
        <f>SUM(J51:J59)</f>
        <v>800.061917</v>
      </c>
      <c r="K50" s="12"/>
    </row>
    <row r="51" ht="23.25" customHeight="1" spans="1:11">
      <c r="A51" s="41" t="s">
        <v>113</v>
      </c>
      <c r="B51" s="41" t="s">
        <v>114</v>
      </c>
      <c r="C51" s="41" t="s">
        <v>128</v>
      </c>
      <c r="D51" s="42"/>
      <c r="E51" s="18" t="s">
        <v>145</v>
      </c>
      <c r="F51" s="40">
        <f>G51+J51</f>
        <v>848.742244</v>
      </c>
      <c r="G51" s="40">
        <v>53.680327</v>
      </c>
      <c r="H51" s="40">
        <v>43.533345</v>
      </c>
      <c r="I51" s="40">
        <v>10.146982</v>
      </c>
      <c r="J51" s="40">
        <v>795.061917</v>
      </c>
      <c r="K51" s="12"/>
    </row>
    <row r="52" ht="23.25" customHeight="1" spans="1:11">
      <c r="A52" s="41" t="s">
        <v>113</v>
      </c>
      <c r="B52" s="41" t="s">
        <v>115</v>
      </c>
      <c r="C52" s="41" t="s">
        <v>114</v>
      </c>
      <c r="D52" s="42"/>
      <c r="E52" s="18" t="s">
        <v>117</v>
      </c>
      <c r="F52" s="40">
        <v>3.51984</v>
      </c>
      <c r="G52" s="40">
        <v>3.51984</v>
      </c>
      <c r="H52" s="40">
        <v>3.51984</v>
      </c>
      <c r="I52" s="40"/>
      <c r="J52" s="40"/>
      <c r="K52" s="12"/>
    </row>
    <row r="53" ht="23.25" customHeight="1" spans="1:11">
      <c r="A53" s="41" t="s">
        <v>113</v>
      </c>
      <c r="B53" s="41" t="s">
        <v>115</v>
      </c>
      <c r="C53" s="41" t="s">
        <v>115</v>
      </c>
      <c r="D53" s="42"/>
      <c r="E53" s="18" t="s">
        <v>118</v>
      </c>
      <c r="F53" s="40">
        <v>7.223852</v>
      </c>
      <c r="G53" s="40">
        <v>7.223852</v>
      </c>
      <c r="H53" s="40">
        <v>7.223852</v>
      </c>
      <c r="I53" s="40"/>
      <c r="J53" s="40"/>
      <c r="K53" s="12"/>
    </row>
    <row r="54" ht="23.25" customHeight="1" spans="1:11">
      <c r="A54" s="41" t="s">
        <v>113</v>
      </c>
      <c r="B54" s="41" t="s">
        <v>115</v>
      </c>
      <c r="C54" s="41" t="s">
        <v>119</v>
      </c>
      <c r="D54" s="42"/>
      <c r="E54" s="18" t="s">
        <v>120</v>
      </c>
      <c r="F54" s="40">
        <v>3.611926</v>
      </c>
      <c r="G54" s="40">
        <v>3.611926</v>
      </c>
      <c r="H54" s="40">
        <v>3.611926</v>
      </c>
      <c r="I54" s="40"/>
      <c r="J54" s="40"/>
      <c r="K54" s="12"/>
    </row>
    <row r="55" ht="23.25" customHeight="1" spans="1:11">
      <c r="A55" s="41" t="s">
        <v>113</v>
      </c>
      <c r="B55" s="41" t="s">
        <v>121</v>
      </c>
      <c r="C55" s="41" t="s">
        <v>115</v>
      </c>
      <c r="D55" s="42"/>
      <c r="E55" s="18" t="s">
        <v>122</v>
      </c>
      <c r="F55" s="40">
        <v>5</v>
      </c>
      <c r="G55" s="40"/>
      <c r="H55" s="40"/>
      <c r="I55" s="40"/>
      <c r="J55" s="40">
        <v>5</v>
      </c>
      <c r="K55" s="12"/>
    </row>
    <row r="56" ht="23.25" customHeight="1" spans="1:11">
      <c r="A56" s="41" t="s">
        <v>123</v>
      </c>
      <c r="B56" s="41" t="s">
        <v>124</v>
      </c>
      <c r="C56" s="41" t="s">
        <v>114</v>
      </c>
      <c r="D56" s="42"/>
      <c r="E56" s="18" t="s">
        <v>125</v>
      </c>
      <c r="F56" s="40">
        <v>3.341032</v>
      </c>
      <c r="G56" s="40">
        <v>3.341032</v>
      </c>
      <c r="H56" s="40">
        <v>3.341032</v>
      </c>
      <c r="I56" s="40"/>
      <c r="J56" s="40"/>
      <c r="K56" s="12"/>
    </row>
    <row r="57" ht="23.25" customHeight="1" spans="1:11">
      <c r="A57" s="41" t="s">
        <v>123</v>
      </c>
      <c r="B57" s="41" t="s">
        <v>124</v>
      </c>
      <c r="C57" s="41" t="s">
        <v>126</v>
      </c>
      <c r="D57" s="42"/>
      <c r="E57" s="18" t="s">
        <v>127</v>
      </c>
      <c r="F57" s="40">
        <v>2.590931</v>
      </c>
      <c r="G57" s="40">
        <v>2.590931</v>
      </c>
      <c r="H57" s="40">
        <v>2.590931</v>
      </c>
      <c r="I57" s="40"/>
      <c r="J57" s="40"/>
      <c r="K57" s="12"/>
    </row>
    <row r="58" ht="23.25" customHeight="1" spans="1:11">
      <c r="A58" s="41" t="s">
        <v>123</v>
      </c>
      <c r="B58" s="41" t="s">
        <v>124</v>
      </c>
      <c r="C58" s="41" t="s">
        <v>128</v>
      </c>
      <c r="D58" s="42"/>
      <c r="E58" s="18" t="s">
        <v>129</v>
      </c>
      <c r="F58" s="40">
        <v>0.045149</v>
      </c>
      <c r="G58" s="40">
        <v>0.045149</v>
      </c>
      <c r="H58" s="40">
        <v>0.045149</v>
      </c>
      <c r="I58" s="40"/>
      <c r="J58" s="40"/>
      <c r="K58" s="12"/>
    </row>
    <row r="59" ht="23.25" customHeight="1" spans="1:11">
      <c r="A59" s="41" t="s">
        <v>133</v>
      </c>
      <c r="B59" s="41" t="s">
        <v>134</v>
      </c>
      <c r="C59" s="41" t="s">
        <v>114</v>
      </c>
      <c r="D59" s="42"/>
      <c r="E59" s="18" t="s">
        <v>135</v>
      </c>
      <c r="F59" s="40">
        <v>5.417889</v>
      </c>
      <c r="G59" s="40">
        <v>5.417889</v>
      </c>
      <c r="H59" s="40">
        <v>5.417889</v>
      </c>
      <c r="I59" s="40"/>
      <c r="J59" s="40"/>
      <c r="K59" s="12"/>
    </row>
    <row r="60" ht="23.25" customHeight="1" spans="1:11">
      <c r="A60" s="41"/>
      <c r="B60" s="41"/>
      <c r="C60" s="41"/>
      <c r="D60" s="42" t="s">
        <v>96</v>
      </c>
      <c r="E60" s="18" t="s">
        <v>97</v>
      </c>
      <c r="F60" s="40">
        <v>127.027247</v>
      </c>
      <c r="G60" s="40">
        <v>125.827247</v>
      </c>
      <c r="H60" s="40">
        <v>108.498103</v>
      </c>
      <c r="I60" s="40">
        <v>17.329144</v>
      </c>
      <c r="J60" s="40">
        <v>1.2</v>
      </c>
      <c r="K60" s="12"/>
    </row>
    <row r="61" ht="23.25" customHeight="1" spans="1:11">
      <c r="A61" s="41" t="s">
        <v>113</v>
      </c>
      <c r="B61" s="41" t="s">
        <v>114</v>
      </c>
      <c r="C61" s="41" t="s">
        <v>146</v>
      </c>
      <c r="D61" s="42"/>
      <c r="E61" s="18" t="s">
        <v>147</v>
      </c>
      <c r="F61" s="40">
        <v>87.44303</v>
      </c>
      <c r="G61" s="40">
        <v>87.44303</v>
      </c>
      <c r="H61" s="40">
        <v>70.113886</v>
      </c>
      <c r="I61" s="40">
        <v>17.329144</v>
      </c>
      <c r="J61" s="40"/>
      <c r="K61" s="12"/>
    </row>
    <row r="62" ht="23.25" customHeight="1" spans="1:11">
      <c r="A62" s="41" t="s">
        <v>113</v>
      </c>
      <c r="B62" s="41" t="s">
        <v>115</v>
      </c>
      <c r="C62" s="41" t="s">
        <v>114</v>
      </c>
      <c r="D62" s="42"/>
      <c r="E62" s="18" t="s">
        <v>117</v>
      </c>
      <c r="F62" s="40">
        <v>2.27564</v>
      </c>
      <c r="G62" s="40">
        <v>2.27564</v>
      </c>
      <c r="H62" s="40">
        <v>2.27564</v>
      </c>
      <c r="I62" s="40"/>
      <c r="J62" s="40"/>
      <c r="K62" s="12"/>
    </row>
    <row r="63" ht="23.25" customHeight="1" spans="1:11">
      <c r="A63" s="41" t="s">
        <v>113</v>
      </c>
      <c r="B63" s="41" t="s">
        <v>115</v>
      </c>
      <c r="C63" s="41" t="s">
        <v>115</v>
      </c>
      <c r="D63" s="42"/>
      <c r="E63" s="18" t="s">
        <v>118</v>
      </c>
      <c r="F63" s="40">
        <v>11.977149</v>
      </c>
      <c r="G63" s="40">
        <v>11.977149</v>
      </c>
      <c r="H63" s="40">
        <v>11.977149</v>
      </c>
      <c r="I63" s="40"/>
      <c r="J63" s="40"/>
      <c r="K63" s="12"/>
    </row>
    <row r="64" ht="23.25" customHeight="1" spans="1:11">
      <c r="A64" s="41" t="s">
        <v>113</v>
      </c>
      <c r="B64" s="41" t="s">
        <v>115</v>
      </c>
      <c r="C64" s="41" t="s">
        <v>119</v>
      </c>
      <c r="D64" s="42"/>
      <c r="E64" s="18" t="s">
        <v>120</v>
      </c>
      <c r="F64" s="40">
        <v>5.988575</v>
      </c>
      <c r="G64" s="40">
        <v>5.988575</v>
      </c>
      <c r="H64" s="40">
        <v>5.988575</v>
      </c>
      <c r="I64" s="40"/>
      <c r="J64" s="40"/>
      <c r="K64" s="12"/>
    </row>
    <row r="65" ht="23.25" customHeight="1" spans="1:11">
      <c r="A65" s="41" t="s">
        <v>113</v>
      </c>
      <c r="B65" s="41" t="s">
        <v>121</v>
      </c>
      <c r="C65" s="41" t="s">
        <v>115</v>
      </c>
      <c r="D65" s="42"/>
      <c r="E65" s="18" t="s">
        <v>122</v>
      </c>
      <c r="F65" s="40">
        <v>1.2</v>
      </c>
      <c r="G65" s="40"/>
      <c r="H65" s="40"/>
      <c r="I65" s="40"/>
      <c r="J65" s="40">
        <v>1.2</v>
      </c>
      <c r="K65" s="12"/>
    </row>
    <row r="66" ht="23.25" customHeight="1" spans="1:11">
      <c r="A66" s="41" t="s">
        <v>123</v>
      </c>
      <c r="B66" s="41" t="s">
        <v>124</v>
      </c>
      <c r="C66" s="41" t="s">
        <v>114</v>
      </c>
      <c r="D66" s="42"/>
      <c r="E66" s="18" t="s">
        <v>125</v>
      </c>
      <c r="F66" s="40">
        <v>5.539432</v>
      </c>
      <c r="G66" s="40">
        <v>5.539432</v>
      </c>
      <c r="H66" s="40">
        <v>5.539432</v>
      </c>
      <c r="I66" s="40"/>
      <c r="J66" s="40"/>
      <c r="K66" s="12"/>
    </row>
    <row r="67" ht="23.25" customHeight="1" spans="1:11">
      <c r="A67" s="41" t="s">
        <v>123</v>
      </c>
      <c r="B67" s="41" t="s">
        <v>124</v>
      </c>
      <c r="C67" s="41" t="s">
        <v>126</v>
      </c>
      <c r="D67" s="42"/>
      <c r="E67" s="18" t="s">
        <v>127</v>
      </c>
      <c r="F67" s="40">
        <v>3.545702</v>
      </c>
      <c r="G67" s="40">
        <v>3.545702</v>
      </c>
      <c r="H67" s="40">
        <v>3.545702</v>
      </c>
      <c r="I67" s="40"/>
      <c r="J67" s="40"/>
      <c r="K67" s="12"/>
    </row>
    <row r="68" ht="23.25" customHeight="1" spans="1:11">
      <c r="A68" s="41" t="s">
        <v>123</v>
      </c>
      <c r="B68" s="41" t="s">
        <v>124</v>
      </c>
      <c r="C68" s="41" t="s">
        <v>128</v>
      </c>
      <c r="D68" s="42"/>
      <c r="E68" s="18" t="s">
        <v>129</v>
      </c>
      <c r="F68" s="40">
        <v>0.074857</v>
      </c>
      <c r="G68" s="40">
        <v>0.074857</v>
      </c>
      <c r="H68" s="40">
        <v>0.074857</v>
      </c>
      <c r="I68" s="40"/>
      <c r="J68" s="40"/>
      <c r="K68" s="12"/>
    </row>
    <row r="69" ht="23.25" customHeight="1" spans="1:11">
      <c r="A69" s="41" t="s">
        <v>133</v>
      </c>
      <c r="B69" s="41" t="s">
        <v>134</v>
      </c>
      <c r="C69" s="41" t="s">
        <v>114</v>
      </c>
      <c r="D69" s="42"/>
      <c r="E69" s="18" t="s">
        <v>135</v>
      </c>
      <c r="F69" s="40">
        <v>8.982862</v>
      </c>
      <c r="G69" s="40">
        <v>8.982862</v>
      </c>
      <c r="H69" s="40">
        <v>8.982862</v>
      </c>
      <c r="I69" s="40"/>
      <c r="J69" s="40"/>
      <c r="K69" s="12"/>
    </row>
    <row r="70" ht="23.25" customHeight="1" spans="1:11">
      <c r="A70" s="41"/>
      <c r="B70" s="41"/>
      <c r="C70" s="41"/>
      <c r="D70" s="42" t="s">
        <v>98</v>
      </c>
      <c r="E70" s="18" t="s">
        <v>99</v>
      </c>
      <c r="F70" s="40">
        <f>SUM(F71:F79)</f>
        <v>1454.030242</v>
      </c>
      <c r="G70" s="40">
        <f>SUM(G71:G79)</f>
        <v>1187.455338</v>
      </c>
      <c r="H70" s="40">
        <f>SUM(H71:H79)</f>
        <v>1034.547674</v>
      </c>
      <c r="I70" s="40">
        <f>SUM(I71:I79)</f>
        <v>152.907664</v>
      </c>
      <c r="J70" s="40">
        <f>SUM(J71:J79)</f>
        <v>266.574904</v>
      </c>
      <c r="K70" s="12"/>
    </row>
    <row r="71" ht="23.25" customHeight="1" spans="1:11">
      <c r="A71" s="41" t="s">
        <v>113</v>
      </c>
      <c r="B71" s="41" t="s">
        <v>114</v>
      </c>
      <c r="C71" s="41" t="s">
        <v>148</v>
      </c>
      <c r="D71" s="42"/>
      <c r="E71" s="18" t="s">
        <v>149</v>
      </c>
      <c r="F71" s="40">
        <f>G71+J71</f>
        <v>1012.011984</v>
      </c>
      <c r="G71" s="40">
        <v>806.63708</v>
      </c>
      <c r="H71" s="40">
        <v>653.729416</v>
      </c>
      <c r="I71" s="40">
        <v>152.907664</v>
      </c>
      <c r="J71" s="40">
        <v>205.374904</v>
      </c>
      <c r="K71" s="12"/>
    </row>
    <row r="72" ht="23.25" customHeight="1" spans="1:11">
      <c r="A72" s="41" t="s">
        <v>113</v>
      </c>
      <c r="B72" s="41" t="s">
        <v>115</v>
      </c>
      <c r="C72" s="41" t="s">
        <v>114</v>
      </c>
      <c r="D72" s="42"/>
      <c r="E72" s="18" t="s">
        <v>117</v>
      </c>
      <c r="F72" s="40">
        <v>35.16344</v>
      </c>
      <c r="G72" s="40">
        <v>35.16344</v>
      </c>
      <c r="H72" s="40">
        <v>35.16344</v>
      </c>
      <c r="I72" s="40"/>
      <c r="J72" s="40"/>
      <c r="K72" s="12"/>
    </row>
    <row r="73" ht="23.25" customHeight="1" spans="1:11">
      <c r="A73" s="41" t="s">
        <v>113</v>
      </c>
      <c r="B73" s="41" t="s">
        <v>115</v>
      </c>
      <c r="C73" s="41" t="s">
        <v>115</v>
      </c>
      <c r="D73" s="42"/>
      <c r="E73" s="18" t="s">
        <v>118</v>
      </c>
      <c r="F73" s="40">
        <v>113.949312</v>
      </c>
      <c r="G73" s="40">
        <v>113.949312</v>
      </c>
      <c r="H73" s="40">
        <v>113.949312</v>
      </c>
      <c r="I73" s="40"/>
      <c r="J73" s="40"/>
      <c r="K73" s="12"/>
    </row>
    <row r="74" ht="23.25" customHeight="1" spans="1:11">
      <c r="A74" s="41" t="s">
        <v>113</v>
      </c>
      <c r="B74" s="41" t="s">
        <v>115</v>
      </c>
      <c r="C74" s="41" t="s">
        <v>119</v>
      </c>
      <c r="D74" s="42"/>
      <c r="E74" s="18" t="s">
        <v>120</v>
      </c>
      <c r="F74" s="40">
        <v>56.974656</v>
      </c>
      <c r="G74" s="40">
        <v>56.974656</v>
      </c>
      <c r="H74" s="40">
        <v>56.974656</v>
      </c>
      <c r="I74" s="40"/>
      <c r="J74" s="40"/>
      <c r="K74" s="12"/>
    </row>
    <row r="75" ht="23.25" customHeight="1" spans="1:11">
      <c r="A75" s="41" t="s">
        <v>113</v>
      </c>
      <c r="B75" s="41" t="s">
        <v>121</v>
      </c>
      <c r="C75" s="41" t="s">
        <v>115</v>
      </c>
      <c r="D75" s="42"/>
      <c r="E75" s="18" t="s">
        <v>122</v>
      </c>
      <c r="F75" s="40">
        <v>61.2</v>
      </c>
      <c r="G75" s="40"/>
      <c r="H75" s="40"/>
      <c r="I75" s="40"/>
      <c r="J75" s="40">
        <v>61.2</v>
      </c>
      <c r="K75" s="12"/>
    </row>
    <row r="76" ht="23.25" customHeight="1" spans="1:11">
      <c r="A76" s="41" t="s">
        <v>123</v>
      </c>
      <c r="B76" s="41" t="s">
        <v>124</v>
      </c>
      <c r="C76" s="41" t="s">
        <v>114</v>
      </c>
      <c r="D76" s="42"/>
      <c r="E76" s="18" t="s">
        <v>125</v>
      </c>
      <c r="F76" s="40">
        <v>52.701557</v>
      </c>
      <c r="G76" s="40">
        <v>52.701557</v>
      </c>
      <c r="H76" s="40">
        <v>52.701557</v>
      </c>
      <c r="I76" s="40"/>
      <c r="J76" s="40"/>
      <c r="K76" s="12"/>
    </row>
    <row r="77" ht="23.25" customHeight="1" spans="1:11">
      <c r="A77" s="41" t="s">
        <v>123</v>
      </c>
      <c r="B77" s="41" t="s">
        <v>124</v>
      </c>
      <c r="C77" s="41" t="s">
        <v>126</v>
      </c>
      <c r="D77" s="42"/>
      <c r="E77" s="18" t="s">
        <v>127</v>
      </c>
      <c r="F77" s="40">
        <v>35.855126</v>
      </c>
      <c r="G77" s="40">
        <v>35.855126</v>
      </c>
      <c r="H77" s="40">
        <v>35.855126</v>
      </c>
      <c r="I77" s="40"/>
      <c r="J77" s="40"/>
      <c r="K77" s="12"/>
    </row>
    <row r="78" ht="23.25" customHeight="1" spans="1:11">
      <c r="A78" s="41" t="s">
        <v>123</v>
      </c>
      <c r="B78" s="41" t="s">
        <v>124</v>
      </c>
      <c r="C78" s="41" t="s">
        <v>128</v>
      </c>
      <c r="D78" s="42"/>
      <c r="E78" s="18" t="s">
        <v>129</v>
      </c>
      <c r="F78" s="40">
        <v>0.712183</v>
      </c>
      <c r="G78" s="40">
        <v>0.712183</v>
      </c>
      <c r="H78" s="40">
        <v>0.712183</v>
      </c>
      <c r="I78" s="40"/>
      <c r="J78" s="40"/>
      <c r="K78" s="12"/>
    </row>
    <row r="79" ht="23.25" customHeight="1" spans="1:11">
      <c r="A79" s="41" t="s">
        <v>133</v>
      </c>
      <c r="B79" s="41" t="s">
        <v>134</v>
      </c>
      <c r="C79" s="41" t="s">
        <v>114</v>
      </c>
      <c r="D79" s="42"/>
      <c r="E79" s="18" t="s">
        <v>135</v>
      </c>
      <c r="F79" s="40">
        <v>85.461984</v>
      </c>
      <c r="G79" s="40">
        <v>85.461984</v>
      </c>
      <c r="H79" s="40">
        <v>85.461984</v>
      </c>
      <c r="I79" s="40"/>
      <c r="J79" s="40"/>
      <c r="K79" s="12"/>
    </row>
    <row r="80" ht="23.25" customHeight="1" spans="1:11">
      <c r="A80" s="41"/>
      <c r="B80" s="41"/>
      <c r="C80" s="41"/>
      <c r="D80" s="42" t="s">
        <v>100</v>
      </c>
      <c r="E80" s="18" t="s">
        <v>101</v>
      </c>
      <c r="F80" s="40">
        <f>SUM(F81:F99)</f>
        <v>9047.619727</v>
      </c>
      <c r="G80" s="40">
        <f>SUM(G81:G99)</f>
        <v>879.861435</v>
      </c>
      <c r="H80" s="40">
        <f>SUM(H81:H99)</f>
        <v>759.857519</v>
      </c>
      <c r="I80" s="40">
        <f>SUM(I81:I99)</f>
        <v>120.003916</v>
      </c>
      <c r="J80" s="40">
        <f>SUM(J81:J99)</f>
        <v>8167.758292</v>
      </c>
      <c r="K80" s="12"/>
    </row>
    <row r="81" ht="23.25" customHeight="1" spans="1:11">
      <c r="A81" s="41" t="s">
        <v>113</v>
      </c>
      <c r="B81" s="41" t="s">
        <v>114</v>
      </c>
      <c r="C81" s="41" t="s">
        <v>114</v>
      </c>
      <c r="D81" s="42"/>
      <c r="E81" s="18" t="s">
        <v>150</v>
      </c>
      <c r="F81" s="40">
        <v>569.880968</v>
      </c>
      <c r="G81" s="40">
        <v>559.330968</v>
      </c>
      <c r="H81" s="40">
        <v>439.327052</v>
      </c>
      <c r="I81" s="40">
        <v>120.003916</v>
      </c>
      <c r="J81" s="40">
        <v>10.55</v>
      </c>
      <c r="K81" s="12"/>
    </row>
    <row r="82" ht="23.25" customHeight="1" spans="1:11">
      <c r="A82" s="41" t="s">
        <v>113</v>
      </c>
      <c r="B82" s="41" t="s">
        <v>114</v>
      </c>
      <c r="C82" s="41" t="s">
        <v>151</v>
      </c>
      <c r="D82" s="42"/>
      <c r="E82" s="18" t="s">
        <v>152</v>
      </c>
      <c r="F82" s="40">
        <v>379</v>
      </c>
      <c r="G82" s="40"/>
      <c r="H82" s="40"/>
      <c r="I82" s="40"/>
      <c r="J82" s="40">
        <v>379</v>
      </c>
      <c r="K82" s="12"/>
    </row>
    <row r="83" ht="23.25" customHeight="1" spans="1:11">
      <c r="A83" s="41" t="s">
        <v>113</v>
      </c>
      <c r="B83" s="41" t="s">
        <v>114</v>
      </c>
      <c r="C83" s="41">
        <v>12</v>
      </c>
      <c r="D83" s="43"/>
      <c r="E83" s="32" t="s">
        <v>153</v>
      </c>
      <c r="F83" s="40">
        <v>30</v>
      </c>
      <c r="G83" s="40"/>
      <c r="H83" s="40"/>
      <c r="I83" s="40"/>
      <c r="J83" s="40">
        <v>30</v>
      </c>
      <c r="K83" s="12"/>
    </row>
    <row r="84" ht="23.25" customHeight="1" spans="1:11">
      <c r="A84" s="41" t="s">
        <v>113</v>
      </c>
      <c r="B84" s="41" t="s">
        <v>114</v>
      </c>
      <c r="C84" s="41" t="s">
        <v>128</v>
      </c>
      <c r="D84" s="42"/>
      <c r="E84" s="18" t="s">
        <v>145</v>
      </c>
      <c r="F84" s="40">
        <v>45.42</v>
      </c>
      <c r="G84" s="40"/>
      <c r="H84" s="40"/>
      <c r="I84" s="40"/>
      <c r="J84" s="40">
        <v>45.42</v>
      </c>
      <c r="K84" s="12"/>
    </row>
    <row r="85" ht="23.25" customHeight="1" spans="1:11">
      <c r="A85" s="41" t="s">
        <v>113</v>
      </c>
      <c r="B85" s="41" t="s">
        <v>115</v>
      </c>
      <c r="C85" s="41" t="s">
        <v>114</v>
      </c>
      <c r="D85" s="42"/>
      <c r="E85" s="18" t="s">
        <v>117</v>
      </c>
      <c r="F85" s="40">
        <v>72.08896</v>
      </c>
      <c r="G85" s="40">
        <v>72.08896</v>
      </c>
      <c r="H85" s="40">
        <v>72.08896</v>
      </c>
      <c r="I85" s="40"/>
      <c r="J85" s="40"/>
      <c r="K85" s="12"/>
    </row>
    <row r="86" ht="23.25" customHeight="1" spans="1:11">
      <c r="A86" s="41" t="s">
        <v>113</v>
      </c>
      <c r="B86" s="41" t="s">
        <v>115</v>
      </c>
      <c r="C86" s="41" t="s">
        <v>115</v>
      </c>
      <c r="D86" s="42"/>
      <c r="E86" s="18" t="s">
        <v>118</v>
      </c>
      <c r="F86" s="40">
        <v>79.071329</v>
      </c>
      <c r="G86" s="40">
        <v>79.071329</v>
      </c>
      <c r="H86" s="40">
        <v>79.071329</v>
      </c>
      <c r="I86" s="40"/>
      <c r="J86" s="40"/>
      <c r="K86" s="12"/>
    </row>
    <row r="87" ht="23.25" customHeight="1" spans="1:11">
      <c r="A87" s="41" t="s">
        <v>113</v>
      </c>
      <c r="B87" s="41" t="s">
        <v>115</v>
      </c>
      <c r="C87" s="41" t="s">
        <v>119</v>
      </c>
      <c r="D87" s="42"/>
      <c r="E87" s="18" t="s">
        <v>120</v>
      </c>
      <c r="F87" s="40">
        <v>39.535664</v>
      </c>
      <c r="G87" s="40">
        <v>39.535664</v>
      </c>
      <c r="H87" s="40">
        <v>39.535664</v>
      </c>
      <c r="I87" s="40"/>
      <c r="J87" s="40"/>
      <c r="K87" s="12"/>
    </row>
    <row r="88" ht="23.25" customHeight="1" spans="1:11">
      <c r="A88" s="41" t="s">
        <v>113</v>
      </c>
      <c r="B88" s="41" t="s">
        <v>121</v>
      </c>
      <c r="C88" s="41" t="s">
        <v>114</v>
      </c>
      <c r="D88" s="42"/>
      <c r="E88" s="18" t="s">
        <v>154</v>
      </c>
      <c r="F88" s="40">
        <v>3109.801408</v>
      </c>
      <c r="G88" s="40"/>
      <c r="H88" s="40"/>
      <c r="I88" s="40"/>
      <c r="J88" s="40">
        <v>3109.801408</v>
      </c>
      <c r="K88" s="12"/>
    </row>
    <row r="89" ht="23.25" customHeight="1" spans="1:11">
      <c r="A89" s="41" t="s">
        <v>113</v>
      </c>
      <c r="B89" s="41" t="s">
        <v>121</v>
      </c>
      <c r="C89" s="41" t="s">
        <v>134</v>
      </c>
      <c r="D89" s="42"/>
      <c r="E89" s="18" t="s">
        <v>155</v>
      </c>
      <c r="F89" s="40">
        <v>780.394386</v>
      </c>
      <c r="G89" s="40"/>
      <c r="H89" s="40"/>
      <c r="I89" s="40"/>
      <c r="J89" s="40">
        <v>780.394386</v>
      </c>
      <c r="K89" s="12"/>
    </row>
    <row r="90" ht="23.25" customHeight="1" spans="1:11">
      <c r="A90" s="41" t="s">
        <v>113</v>
      </c>
      <c r="B90" s="41" t="s">
        <v>121</v>
      </c>
      <c r="C90" s="41" t="s">
        <v>151</v>
      </c>
      <c r="D90" s="43"/>
      <c r="E90" s="32" t="s">
        <v>156</v>
      </c>
      <c r="F90" s="40">
        <v>537.75047</v>
      </c>
      <c r="G90" s="40"/>
      <c r="H90" s="40"/>
      <c r="I90" s="40"/>
      <c r="J90" s="40">
        <v>537.75047</v>
      </c>
      <c r="K90" s="12"/>
    </row>
    <row r="91" ht="23.25" customHeight="1" spans="1:11">
      <c r="A91" s="41" t="s">
        <v>113</v>
      </c>
      <c r="B91" s="41" t="s">
        <v>121</v>
      </c>
      <c r="C91" s="41" t="s">
        <v>115</v>
      </c>
      <c r="D91" s="42"/>
      <c r="E91" s="18" t="s">
        <v>122</v>
      </c>
      <c r="F91" s="40">
        <v>305.0828</v>
      </c>
      <c r="G91" s="40"/>
      <c r="H91" s="40"/>
      <c r="I91" s="40"/>
      <c r="J91" s="40">
        <v>305.0828</v>
      </c>
      <c r="K91" s="12"/>
    </row>
    <row r="92" ht="23.25" customHeight="1" spans="1:11">
      <c r="A92" s="41" t="s">
        <v>113</v>
      </c>
      <c r="B92" s="41" t="s">
        <v>121</v>
      </c>
      <c r="C92" s="41">
        <v>11</v>
      </c>
      <c r="D92" s="42"/>
      <c r="E92" s="18" t="s">
        <v>157</v>
      </c>
      <c r="F92" s="40">
        <v>167.225</v>
      </c>
      <c r="G92" s="40"/>
      <c r="H92" s="40"/>
      <c r="I92" s="40"/>
      <c r="J92" s="40">
        <v>167.225</v>
      </c>
      <c r="K92" s="12"/>
    </row>
    <row r="93" ht="23.25" customHeight="1" spans="1:11">
      <c r="A93" s="41" t="s">
        <v>113</v>
      </c>
      <c r="B93" s="41" t="s">
        <v>121</v>
      </c>
      <c r="C93" s="41" t="s">
        <v>158</v>
      </c>
      <c r="D93" s="42"/>
      <c r="E93" s="18" t="s">
        <v>159</v>
      </c>
      <c r="F93" s="40">
        <v>460</v>
      </c>
      <c r="G93" s="40"/>
      <c r="H93" s="40"/>
      <c r="I93" s="40"/>
      <c r="J93" s="40">
        <v>460</v>
      </c>
      <c r="K93" s="12"/>
    </row>
    <row r="94" ht="23.25" customHeight="1" spans="1:11">
      <c r="A94" s="41" t="s">
        <v>113</v>
      </c>
      <c r="B94" s="41" t="s">
        <v>121</v>
      </c>
      <c r="C94" s="41" t="s">
        <v>128</v>
      </c>
      <c r="D94" s="42"/>
      <c r="E94" s="18" t="s">
        <v>160</v>
      </c>
      <c r="F94" s="40">
        <v>879.534228</v>
      </c>
      <c r="G94" s="40"/>
      <c r="H94" s="40"/>
      <c r="I94" s="40"/>
      <c r="J94" s="40">
        <v>879.534228</v>
      </c>
      <c r="K94" s="12"/>
    </row>
    <row r="95" ht="23.25" customHeight="1" spans="1:11">
      <c r="A95" s="41" t="s">
        <v>113</v>
      </c>
      <c r="B95" s="41" t="s">
        <v>161</v>
      </c>
      <c r="C95" s="41" t="s">
        <v>134</v>
      </c>
      <c r="D95" s="42"/>
      <c r="E95" s="18" t="s">
        <v>162</v>
      </c>
      <c r="F95" s="40">
        <v>1463</v>
      </c>
      <c r="G95" s="40"/>
      <c r="H95" s="40"/>
      <c r="I95" s="40"/>
      <c r="J95" s="40">
        <v>1463</v>
      </c>
      <c r="K95" s="12"/>
    </row>
    <row r="96" ht="23.25" customHeight="1" spans="1:11">
      <c r="A96" s="41" t="s">
        <v>123</v>
      </c>
      <c r="B96" s="41" t="s">
        <v>124</v>
      </c>
      <c r="C96" s="41" t="s">
        <v>114</v>
      </c>
      <c r="D96" s="42"/>
      <c r="E96" s="18" t="s">
        <v>125</v>
      </c>
      <c r="F96" s="40">
        <v>36.57049</v>
      </c>
      <c r="G96" s="40">
        <v>36.57049</v>
      </c>
      <c r="H96" s="40">
        <v>36.57049</v>
      </c>
      <c r="I96" s="40"/>
      <c r="J96" s="40"/>
      <c r="K96" s="12"/>
    </row>
    <row r="97" ht="23.25" customHeight="1" spans="1:11">
      <c r="A97" s="41" t="s">
        <v>123</v>
      </c>
      <c r="B97" s="41" t="s">
        <v>124</v>
      </c>
      <c r="C97" s="41" t="s">
        <v>126</v>
      </c>
      <c r="D97" s="42"/>
      <c r="E97" s="18" t="s">
        <v>127</v>
      </c>
      <c r="F97" s="40">
        <v>33.466331</v>
      </c>
      <c r="G97" s="40">
        <v>33.466331</v>
      </c>
      <c r="H97" s="40">
        <v>33.466331</v>
      </c>
      <c r="I97" s="40"/>
      <c r="J97" s="40"/>
      <c r="K97" s="12"/>
    </row>
    <row r="98" ht="23.25" customHeight="1" spans="1:11">
      <c r="A98" s="41" t="s">
        <v>123</v>
      </c>
      <c r="B98" s="41" t="s">
        <v>124</v>
      </c>
      <c r="C98" s="41" t="s">
        <v>128</v>
      </c>
      <c r="D98" s="42"/>
      <c r="E98" s="18" t="s">
        <v>129</v>
      </c>
      <c r="F98" s="40">
        <v>0.494196</v>
      </c>
      <c r="G98" s="40">
        <v>0.494196</v>
      </c>
      <c r="H98" s="40">
        <v>0.494196</v>
      </c>
      <c r="I98" s="40"/>
      <c r="J98" s="40"/>
      <c r="K98" s="12"/>
    </row>
    <row r="99" ht="23.25" customHeight="1" spans="1:11">
      <c r="A99" s="41" t="s">
        <v>133</v>
      </c>
      <c r="B99" s="41" t="s">
        <v>134</v>
      </c>
      <c r="C99" s="41" t="s">
        <v>114</v>
      </c>
      <c r="D99" s="42"/>
      <c r="E99" s="18" t="s">
        <v>135</v>
      </c>
      <c r="F99" s="40">
        <v>59.303497</v>
      </c>
      <c r="G99" s="40">
        <v>59.303497</v>
      </c>
      <c r="H99" s="40">
        <v>59.303497</v>
      </c>
      <c r="I99" s="40"/>
      <c r="J99" s="40"/>
      <c r="K99" s="12"/>
    </row>
  </sheetData>
  <mergeCells count="8">
    <mergeCell ref="A2:J2"/>
    <mergeCell ref="F4:J4"/>
    <mergeCell ref="G5:I5"/>
    <mergeCell ref="D4:D6"/>
    <mergeCell ref="E4:E6"/>
    <mergeCell ref="F5:F6"/>
    <mergeCell ref="J5:J6"/>
    <mergeCell ref="A4:C6"/>
  </mergeCells>
  <printOptions horizontalCentered="1"/>
  <pageMargins left="0.393055555555556" right="0.393055555555556" top="0.393055555555556" bottom="0.393055555555556" header="0.298611111111111" footer="0.298611111111111"/>
  <pageSetup paperSize="9" scale="65"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41"/>
  <sheetViews>
    <sheetView showGridLines="0" workbookViewId="0">
      <selection activeCell="E7" sqref="E7"/>
    </sheetView>
  </sheetViews>
  <sheetFormatPr defaultColWidth="9" defaultRowHeight="12.75"/>
  <cols>
    <col min="1" max="1" width="12" customWidth="1"/>
    <col min="2" max="2" width="13.5714285714286" customWidth="1"/>
    <col min="3" max="3" width="37" customWidth="1"/>
    <col min="4" max="4" width="31.2857142857143" customWidth="1"/>
    <col min="5" max="5" width="31.7142857142857" customWidth="1"/>
    <col min="6" max="6" width="33.1428571428571" customWidth="1"/>
    <col min="7" max="14" width="9.14285714285714" customWidth="1"/>
    <col min="15" max="15" width="8" customWidth="1"/>
  </cols>
  <sheetData>
    <row r="1" ht="15" customHeight="1" spans="1:14">
      <c r="A1" s="23"/>
      <c r="B1" s="23"/>
      <c r="C1" s="23"/>
      <c r="D1" s="23"/>
      <c r="E1" s="23"/>
      <c r="F1" s="16" t="s">
        <v>209</v>
      </c>
      <c r="G1" s="12"/>
      <c r="H1" s="12"/>
      <c r="I1" s="12"/>
      <c r="J1" s="12"/>
      <c r="K1" s="12"/>
      <c r="L1" s="12"/>
      <c r="M1" s="12"/>
      <c r="N1" s="12"/>
    </row>
    <row r="2" ht="25.5" customHeight="1" spans="1:14">
      <c r="A2" s="20" t="s">
        <v>210</v>
      </c>
      <c r="B2" s="20"/>
      <c r="C2" s="20"/>
      <c r="D2" s="20"/>
      <c r="E2" s="20"/>
      <c r="F2" s="20"/>
      <c r="G2" s="12"/>
      <c r="H2" s="12"/>
      <c r="I2" s="12"/>
      <c r="J2" s="12"/>
      <c r="K2" s="12"/>
      <c r="L2" s="12"/>
      <c r="M2" s="12"/>
      <c r="N2" s="12"/>
    </row>
    <row r="3" ht="15" customHeight="1" spans="1:14">
      <c r="A3" s="31"/>
      <c r="B3" s="31"/>
      <c r="C3" s="31"/>
      <c r="D3" s="31"/>
      <c r="E3" s="16"/>
      <c r="F3" s="16" t="s">
        <v>17</v>
      </c>
      <c r="G3" s="12"/>
      <c r="H3" s="12"/>
      <c r="I3" s="12"/>
      <c r="J3" s="12"/>
      <c r="K3" s="12"/>
      <c r="L3" s="12"/>
      <c r="M3" s="12"/>
      <c r="N3" s="12"/>
    </row>
    <row r="4" ht="13.5" customHeight="1" spans="1:14">
      <c r="A4" s="37" t="s">
        <v>211</v>
      </c>
      <c r="B4" s="38"/>
      <c r="C4" s="39"/>
      <c r="D4" s="37" t="s">
        <v>212</v>
      </c>
      <c r="E4" s="38"/>
      <c r="F4" s="39"/>
      <c r="G4" s="12"/>
      <c r="H4" s="12"/>
      <c r="I4" s="12"/>
      <c r="J4" s="12"/>
      <c r="K4" s="12"/>
      <c r="L4" s="12"/>
      <c r="M4" s="12"/>
      <c r="N4" s="12"/>
    </row>
    <row r="5" ht="13.5" customHeight="1" spans="1:14">
      <c r="A5" s="17" t="s">
        <v>213</v>
      </c>
      <c r="B5" s="17" t="s">
        <v>214</v>
      </c>
      <c r="C5" s="17" t="s">
        <v>215</v>
      </c>
      <c r="D5" s="17" t="s">
        <v>73</v>
      </c>
      <c r="E5" s="17" t="s">
        <v>207</v>
      </c>
      <c r="F5" s="17" t="s">
        <v>208</v>
      </c>
      <c r="G5" s="12"/>
      <c r="H5" s="12"/>
      <c r="I5" s="12"/>
      <c r="J5" s="12"/>
      <c r="K5" s="12"/>
      <c r="L5" s="12"/>
      <c r="M5" s="12"/>
      <c r="N5" s="12"/>
    </row>
    <row r="6" ht="13.5" customHeight="1" spans="1:14">
      <c r="A6" s="17" t="s">
        <v>82</v>
      </c>
      <c r="B6" s="17" t="s">
        <v>82</v>
      </c>
      <c r="C6" s="17" t="s">
        <v>82</v>
      </c>
      <c r="D6" s="17">
        <v>1</v>
      </c>
      <c r="E6" s="17">
        <v>2</v>
      </c>
      <c r="F6" s="17">
        <v>3</v>
      </c>
      <c r="G6" s="12"/>
      <c r="H6" s="12"/>
      <c r="I6" s="12"/>
      <c r="J6" s="12"/>
      <c r="K6" s="12"/>
      <c r="L6" s="12"/>
      <c r="M6" s="12"/>
      <c r="N6" s="12"/>
    </row>
    <row r="7" ht="21.75" customHeight="1" spans="1:14">
      <c r="A7" s="17" t="s">
        <v>83</v>
      </c>
      <c r="B7" s="17" t="s">
        <v>83</v>
      </c>
      <c r="C7" s="32" t="s">
        <v>73</v>
      </c>
      <c r="D7" s="40">
        <v>6438.289507</v>
      </c>
      <c r="E7" s="40">
        <v>5443.009434</v>
      </c>
      <c r="F7" s="40">
        <v>995.280073</v>
      </c>
      <c r="G7" s="12"/>
      <c r="H7" s="12"/>
      <c r="I7" s="12"/>
      <c r="J7" s="12"/>
      <c r="K7" s="12"/>
      <c r="L7" s="12"/>
      <c r="M7" s="12"/>
      <c r="N7" s="12"/>
    </row>
    <row r="8" ht="21.75" customHeight="1" spans="1:7">
      <c r="A8" s="17" t="s">
        <v>216</v>
      </c>
      <c r="B8" s="17"/>
      <c r="C8" s="32" t="s">
        <v>217</v>
      </c>
      <c r="D8" s="40">
        <v>5232.616418</v>
      </c>
      <c r="E8" s="40">
        <v>5232.616418</v>
      </c>
      <c r="F8" s="40"/>
      <c r="G8" s="12"/>
    </row>
    <row r="9" ht="21.75" customHeight="1" spans="1:7">
      <c r="A9" s="17" t="s">
        <v>216</v>
      </c>
      <c r="B9" s="17" t="s">
        <v>114</v>
      </c>
      <c r="C9" s="32" t="s">
        <v>218</v>
      </c>
      <c r="D9" s="40">
        <v>1497.6792</v>
      </c>
      <c r="E9" s="40">
        <v>1497.6792</v>
      </c>
      <c r="F9" s="40"/>
      <c r="G9" s="12"/>
    </row>
    <row r="10" ht="21.75" customHeight="1" spans="1:7">
      <c r="A10" s="17" t="s">
        <v>216</v>
      </c>
      <c r="B10" s="17" t="s">
        <v>134</v>
      </c>
      <c r="C10" s="32" t="s">
        <v>219</v>
      </c>
      <c r="D10" s="40">
        <v>484.78584</v>
      </c>
      <c r="E10" s="40">
        <v>484.78584</v>
      </c>
      <c r="F10" s="40"/>
      <c r="G10" s="12"/>
    </row>
    <row r="11" ht="21.75" customHeight="1" spans="1:7">
      <c r="A11" s="17" t="s">
        <v>216</v>
      </c>
      <c r="B11" s="17" t="s">
        <v>126</v>
      </c>
      <c r="C11" s="32" t="s">
        <v>220</v>
      </c>
      <c r="D11" s="40">
        <v>463.6796</v>
      </c>
      <c r="E11" s="40">
        <v>463.6796</v>
      </c>
      <c r="F11" s="40"/>
      <c r="G11" s="12"/>
    </row>
    <row r="12" ht="21.75" customHeight="1" spans="1:7">
      <c r="A12" s="17" t="s">
        <v>216</v>
      </c>
      <c r="B12" s="17" t="s">
        <v>121</v>
      </c>
      <c r="C12" s="32" t="s">
        <v>221</v>
      </c>
      <c r="D12" s="40">
        <v>827.7288</v>
      </c>
      <c r="E12" s="40">
        <v>827.7288</v>
      </c>
      <c r="F12" s="40"/>
      <c r="G12" s="12"/>
    </row>
    <row r="13" ht="21.75" customHeight="1" spans="1:7">
      <c r="A13" s="17" t="s">
        <v>216</v>
      </c>
      <c r="B13" s="17" t="s">
        <v>131</v>
      </c>
      <c r="C13" s="32" t="s">
        <v>222</v>
      </c>
      <c r="D13" s="40">
        <v>639.328576</v>
      </c>
      <c r="E13" s="40">
        <v>639.328576</v>
      </c>
      <c r="F13" s="40"/>
      <c r="G13" s="12"/>
    </row>
    <row r="14" ht="21.75" customHeight="1" spans="1:7">
      <c r="A14" s="17" t="s">
        <v>216</v>
      </c>
      <c r="B14" s="17" t="s">
        <v>148</v>
      </c>
      <c r="C14" s="32" t="s">
        <v>223</v>
      </c>
      <c r="D14" s="40">
        <v>319.664288</v>
      </c>
      <c r="E14" s="40">
        <v>319.664288</v>
      </c>
      <c r="F14" s="40"/>
      <c r="G14" s="12"/>
    </row>
    <row r="15" ht="21.75" customHeight="1" spans="1:7">
      <c r="A15" s="17" t="s">
        <v>216</v>
      </c>
      <c r="B15" s="17" t="s">
        <v>146</v>
      </c>
      <c r="C15" s="32" t="s">
        <v>224</v>
      </c>
      <c r="D15" s="40">
        <v>295.689467</v>
      </c>
      <c r="E15" s="40">
        <v>295.689467</v>
      </c>
      <c r="F15" s="40"/>
      <c r="G15" s="12"/>
    </row>
    <row r="16" ht="21.75" customHeight="1" spans="1:7">
      <c r="A16" s="17" t="s">
        <v>216</v>
      </c>
      <c r="B16" s="17" t="s">
        <v>124</v>
      </c>
      <c r="C16" s="32" t="s">
        <v>225</v>
      </c>
      <c r="D16" s="40">
        <v>202.63642</v>
      </c>
      <c r="E16" s="40">
        <v>202.63642</v>
      </c>
      <c r="F16" s="40"/>
      <c r="G16" s="12"/>
    </row>
    <row r="17" ht="21.75" customHeight="1" spans="1:7">
      <c r="A17" s="17" t="s">
        <v>216</v>
      </c>
      <c r="B17" s="17" t="s">
        <v>226</v>
      </c>
      <c r="C17" s="32" t="s">
        <v>227</v>
      </c>
      <c r="D17" s="40">
        <v>21.927794</v>
      </c>
      <c r="E17" s="40">
        <v>21.927794</v>
      </c>
      <c r="F17" s="40"/>
      <c r="G17" s="12"/>
    </row>
    <row r="18" ht="21.75" customHeight="1" spans="1:7">
      <c r="A18" s="17" t="s">
        <v>216</v>
      </c>
      <c r="B18" s="17" t="s">
        <v>158</v>
      </c>
      <c r="C18" s="32" t="s">
        <v>135</v>
      </c>
      <c r="D18" s="40">
        <v>479.496433</v>
      </c>
      <c r="E18" s="40">
        <v>479.496433</v>
      </c>
      <c r="F18" s="40"/>
      <c r="G18" s="12"/>
    </row>
    <row r="19" ht="21.75" customHeight="1" spans="1:7">
      <c r="A19" s="17" t="s">
        <v>228</v>
      </c>
      <c r="B19" s="17"/>
      <c r="C19" s="32" t="s">
        <v>229</v>
      </c>
      <c r="D19" s="40">
        <v>997.580073</v>
      </c>
      <c r="E19" s="40">
        <v>2.3</v>
      </c>
      <c r="F19" s="40">
        <v>995.280073</v>
      </c>
      <c r="G19" s="12"/>
    </row>
    <row r="20" ht="21.75" customHeight="1" spans="1:7">
      <c r="A20" s="17" t="s">
        <v>228</v>
      </c>
      <c r="B20" s="17" t="s">
        <v>114</v>
      </c>
      <c r="C20" s="32" t="s">
        <v>230</v>
      </c>
      <c r="D20" s="40">
        <v>54.246</v>
      </c>
      <c r="E20" s="40"/>
      <c r="F20" s="40">
        <v>54.246</v>
      </c>
      <c r="G20" s="12"/>
    </row>
    <row r="21" ht="21.75" customHeight="1" spans="1:7">
      <c r="A21" s="17" t="s">
        <v>228</v>
      </c>
      <c r="B21" s="17" t="s">
        <v>134</v>
      </c>
      <c r="C21" s="32" t="s">
        <v>231</v>
      </c>
      <c r="D21" s="40">
        <v>0.6</v>
      </c>
      <c r="E21" s="40"/>
      <c r="F21" s="40">
        <v>0.6</v>
      </c>
      <c r="G21" s="12"/>
    </row>
    <row r="22" ht="21.75" customHeight="1" spans="1:7">
      <c r="A22" s="17" t="s">
        <v>228</v>
      </c>
      <c r="B22" s="17" t="s">
        <v>115</v>
      </c>
      <c r="C22" s="32" t="s">
        <v>232</v>
      </c>
      <c r="D22" s="40">
        <v>42.45</v>
      </c>
      <c r="E22" s="40"/>
      <c r="F22" s="40">
        <v>42.45</v>
      </c>
      <c r="G22" s="12"/>
    </row>
    <row r="23" ht="21.75" customHeight="1" spans="1:7">
      <c r="A23" s="17" t="s">
        <v>228</v>
      </c>
      <c r="B23" s="17" t="s">
        <v>119</v>
      </c>
      <c r="C23" s="32" t="s">
        <v>233</v>
      </c>
      <c r="D23" s="40">
        <v>77.4</v>
      </c>
      <c r="E23" s="40"/>
      <c r="F23" s="40">
        <v>77.4</v>
      </c>
      <c r="G23" s="12"/>
    </row>
    <row r="24" ht="21.75" customHeight="1" spans="1:7">
      <c r="A24" s="17" t="s">
        <v>228</v>
      </c>
      <c r="B24" s="17" t="s">
        <v>121</v>
      </c>
      <c r="C24" s="32" t="s">
        <v>234</v>
      </c>
      <c r="D24" s="40">
        <v>74.064</v>
      </c>
      <c r="E24" s="40"/>
      <c r="F24" s="40">
        <v>74.064</v>
      </c>
      <c r="G24" s="12"/>
    </row>
    <row r="25" ht="21.75" customHeight="1" spans="1:7">
      <c r="A25" s="17" t="s">
        <v>228</v>
      </c>
      <c r="B25" s="17" t="s">
        <v>148</v>
      </c>
      <c r="C25" s="32" t="s">
        <v>235</v>
      </c>
      <c r="D25" s="40">
        <v>15</v>
      </c>
      <c r="E25" s="40"/>
      <c r="F25" s="40">
        <v>15</v>
      </c>
      <c r="G25" s="12"/>
    </row>
    <row r="26" ht="21.75" customHeight="1" spans="1:7">
      <c r="A26" s="17" t="s">
        <v>228</v>
      </c>
      <c r="B26" s="17" t="s">
        <v>124</v>
      </c>
      <c r="C26" s="32" t="s">
        <v>236</v>
      </c>
      <c r="D26" s="40">
        <v>93.704</v>
      </c>
      <c r="E26" s="40"/>
      <c r="F26" s="40">
        <v>93.704</v>
      </c>
      <c r="G26" s="12"/>
    </row>
    <row r="27" ht="21.75" customHeight="1" spans="1:7">
      <c r="A27" s="17" t="s">
        <v>228</v>
      </c>
      <c r="B27" s="17" t="s">
        <v>158</v>
      </c>
      <c r="C27" s="32" t="s">
        <v>237</v>
      </c>
      <c r="D27" s="40">
        <v>67.1</v>
      </c>
      <c r="E27" s="40"/>
      <c r="F27" s="40">
        <v>67.1</v>
      </c>
      <c r="G27" s="12"/>
    </row>
    <row r="28" ht="21.75" customHeight="1" spans="1:7">
      <c r="A28" s="17" t="s">
        <v>228</v>
      </c>
      <c r="B28" s="17" t="s">
        <v>238</v>
      </c>
      <c r="C28" s="32" t="s">
        <v>239</v>
      </c>
      <c r="D28" s="40">
        <v>5.95</v>
      </c>
      <c r="E28" s="40"/>
      <c r="F28" s="40">
        <v>5.95</v>
      </c>
      <c r="G28" s="12"/>
    </row>
    <row r="29" ht="21.75" customHeight="1" spans="1:7">
      <c r="A29" s="17" t="s">
        <v>228</v>
      </c>
      <c r="B29" s="17" t="s">
        <v>240</v>
      </c>
      <c r="C29" s="32" t="s">
        <v>241</v>
      </c>
      <c r="D29" s="40">
        <v>22.52</v>
      </c>
      <c r="E29" s="40"/>
      <c r="F29" s="40">
        <v>22.52</v>
      </c>
      <c r="G29" s="12"/>
    </row>
    <row r="30" ht="21.75" customHeight="1" spans="1:7">
      <c r="A30" s="17" t="s">
        <v>228</v>
      </c>
      <c r="B30" s="17" t="s">
        <v>242</v>
      </c>
      <c r="C30" s="32" t="s">
        <v>243</v>
      </c>
      <c r="D30" s="40">
        <v>6.95</v>
      </c>
      <c r="E30" s="40"/>
      <c r="F30" s="40">
        <v>6.95</v>
      </c>
      <c r="G30" s="12"/>
    </row>
    <row r="31" ht="21.75" customHeight="1" spans="1:7">
      <c r="A31" s="17" t="s">
        <v>228</v>
      </c>
      <c r="B31" s="17" t="s">
        <v>244</v>
      </c>
      <c r="C31" s="32" t="s">
        <v>245</v>
      </c>
      <c r="D31" s="40">
        <v>50</v>
      </c>
      <c r="E31" s="40"/>
      <c r="F31" s="40">
        <v>50</v>
      </c>
      <c r="G31" s="12"/>
    </row>
    <row r="32" ht="21.75" customHeight="1" spans="1:7">
      <c r="A32" s="17" t="s">
        <v>228</v>
      </c>
      <c r="B32" s="17" t="s">
        <v>246</v>
      </c>
      <c r="C32" s="32" t="s">
        <v>247</v>
      </c>
      <c r="D32" s="40">
        <v>5</v>
      </c>
      <c r="E32" s="40"/>
      <c r="F32" s="40">
        <v>5</v>
      </c>
      <c r="G32" s="12"/>
    </row>
    <row r="33" ht="21.75" customHeight="1" spans="1:7">
      <c r="A33" s="17" t="s">
        <v>228</v>
      </c>
      <c r="B33" s="17" t="s">
        <v>161</v>
      </c>
      <c r="C33" s="32" t="s">
        <v>248</v>
      </c>
      <c r="D33" s="40">
        <v>41.68</v>
      </c>
      <c r="E33" s="40"/>
      <c r="F33" s="40">
        <v>41.68</v>
      </c>
      <c r="G33" s="12"/>
    </row>
    <row r="34" ht="21.75" customHeight="1" spans="1:7">
      <c r="A34" s="17" t="s">
        <v>228</v>
      </c>
      <c r="B34" s="17" t="s">
        <v>249</v>
      </c>
      <c r="C34" s="32" t="s">
        <v>250</v>
      </c>
      <c r="D34" s="40">
        <v>79.916073</v>
      </c>
      <c r="E34" s="40"/>
      <c r="F34" s="40">
        <v>79.916073</v>
      </c>
      <c r="G34" s="12"/>
    </row>
    <row r="35" ht="21.75" customHeight="1" spans="1:7">
      <c r="A35" s="17" t="s">
        <v>228</v>
      </c>
      <c r="B35" s="17" t="s">
        <v>251</v>
      </c>
      <c r="C35" s="32" t="s">
        <v>252</v>
      </c>
      <c r="D35" s="40">
        <v>9.8</v>
      </c>
      <c r="E35" s="40"/>
      <c r="F35" s="40">
        <v>9.8</v>
      </c>
      <c r="G35" s="12"/>
    </row>
    <row r="36" ht="21.75" customHeight="1" spans="1:7">
      <c r="A36" s="17" t="s">
        <v>228</v>
      </c>
      <c r="B36" s="17" t="s">
        <v>253</v>
      </c>
      <c r="C36" s="32" t="s">
        <v>254</v>
      </c>
      <c r="D36" s="40">
        <v>134.22</v>
      </c>
      <c r="E36" s="40"/>
      <c r="F36" s="40">
        <v>134.22</v>
      </c>
      <c r="G36" s="12"/>
    </row>
    <row r="37" ht="21.75" customHeight="1" spans="1:7">
      <c r="A37" s="17" t="s">
        <v>228</v>
      </c>
      <c r="B37" s="17" t="s">
        <v>128</v>
      </c>
      <c r="C37" s="32" t="s">
        <v>255</v>
      </c>
      <c r="D37" s="40">
        <v>216.98</v>
      </c>
      <c r="E37" s="40">
        <v>2.3</v>
      </c>
      <c r="F37" s="40">
        <v>214.68</v>
      </c>
      <c r="G37" s="12"/>
    </row>
    <row r="38" ht="21.75" customHeight="1" spans="1:7">
      <c r="A38" s="17" t="s">
        <v>256</v>
      </c>
      <c r="B38" s="17"/>
      <c r="C38" s="32" t="s">
        <v>257</v>
      </c>
      <c r="D38" s="40">
        <v>208.093016</v>
      </c>
      <c r="E38" s="40">
        <v>208.093016</v>
      </c>
      <c r="F38" s="40"/>
      <c r="G38" s="12"/>
    </row>
    <row r="39" ht="21.75" customHeight="1" spans="1:7">
      <c r="A39" s="17" t="s">
        <v>256</v>
      </c>
      <c r="B39" s="17" t="s">
        <v>114</v>
      </c>
      <c r="C39" s="32" t="s">
        <v>258</v>
      </c>
      <c r="D39" s="40">
        <v>15.9382</v>
      </c>
      <c r="E39" s="40">
        <v>15.9382</v>
      </c>
      <c r="F39" s="40"/>
      <c r="G39" s="12"/>
    </row>
    <row r="40" ht="21.75" customHeight="1" spans="1:7">
      <c r="A40" s="17" t="s">
        <v>256</v>
      </c>
      <c r="B40" s="17" t="s">
        <v>134</v>
      </c>
      <c r="C40" s="32" t="s">
        <v>259</v>
      </c>
      <c r="D40" s="40">
        <v>191.698816</v>
      </c>
      <c r="E40" s="40">
        <v>191.698816</v>
      </c>
      <c r="F40" s="40"/>
      <c r="G40" s="12"/>
    </row>
    <row r="41" ht="21.75" customHeight="1" spans="1:7">
      <c r="A41" s="17" t="s">
        <v>256</v>
      </c>
      <c r="B41" s="17" t="s">
        <v>115</v>
      </c>
      <c r="C41" s="32" t="s">
        <v>260</v>
      </c>
      <c r="D41" s="40">
        <v>0.456</v>
      </c>
      <c r="E41" s="40">
        <v>0.456</v>
      </c>
      <c r="F41" s="40"/>
      <c r="G41" s="12"/>
    </row>
  </sheetData>
  <mergeCells count="3">
    <mergeCell ref="A2:F2"/>
    <mergeCell ref="A4:C4"/>
    <mergeCell ref="D4:F4"/>
  </mergeCells>
  <printOptions horizontalCentered="1"/>
  <pageMargins left="0.393055555555556" right="0.393055555555556" top="0.393055555555556" bottom="0.393055555555556" header="0.298611111111111" footer="0.298611111111111"/>
  <pageSetup paperSize="9" scale="8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S18"/>
  <sheetViews>
    <sheetView showGridLines="0" workbookViewId="0">
      <selection activeCell="G20" sqref="G20"/>
    </sheetView>
  </sheetViews>
  <sheetFormatPr defaultColWidth="9" defaultRowHeight="12.75"/>
  <cols>
    <col min="1" max="1" width="19.5714285714286" customWidth="1"/>
    <col min="2" max="2" width="47.7142857142857" customWidth="1"/>
    <col min="3" max="3" width="18" customWidth="1"/>
    <col min="4" max="4" width="15.5714285714286" customWidth="1"/>
    <col min="5" max="5" width="19" customWidth="1"/>
    <col min="6" max="6" width="12.1428571428571" customWidth="1"/>
    <col min="7" max="7" width="15.5714285714286" customWidth="1"/>
    <col min="8" max="8" width="18.2857142857143" customWidth="1"/>
    <col min="9" max="9" width="24.1428571428571" customWidth="1"/>
    <col min="10" max="10" width="20.1428571428571" customWidth="1"/>
    <col min="11" max="11" width="17.2857142857143" customWidth="1"/>
    <col min="12" max="12" width="13.5714285714286" customWidth="1"/>
    <col min="13" max="13" width="10.1428571428571" customWidth="1"/>
    <col min="14" max="14" width="12" customWidth="1"/>
    <col min="15" max="45" width="9.14285714285714" customWidth="1"/>
    <col min="46" max="46" width="8" customWidth="1"/>
  </cols>
  <sheetData>
    <row r="1" ht="18.75" customHeight="1" spans="1:45">
      <c r="A1" s="23"/>
      <c r="B1" s="23"/>
      <c r="C1" s="23"/>
      <c r="D1" s="23"/>
      <c r="E1" s="23"/>
      <c r="F1" s="23"/>
      <c r="G1" s="23"/>
      <c r="H1" s="23"/>
      <c r="I1" s="23"/>
      <c r="J1" s="23"/>
      <c r="K1" s="23"/>
      <c r="L1" s="12"/>
      <c r="M1" s="12"/>
      <c r="N1" s="16" t="s">
        <v>261</v>
      </c>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row>
    <row r="2" ht="30" customHeight="1" spans="1:45">
      <c r="A2" s="20" t="s">
        <v>262</v>
      </c>
      <c r="B2" s="20"/>
      <c r="C2" s="20"/>
      <c r="D2" s="20"/>
      <c r="E2" s="20"/>
      <c r="F2" s="20"/>
      <c r="G2" s="20"/>
      <c r="H2" s="20"/>
      <c r="I2" s="20"/>
      <c r="J2" s="20"/>
      <c r="K2" s="20"/>
      <c r="L2" s="20"/>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row>
    <row r="3" ht="15" customHeight="1" spans="1:45">
      <c r="A3" s="12"/>
      <c r="B3" s="31"/>
      <c r="C3" s="31"/>
      <c r="D3" s="31"/>
      <c r="E3" s="31"/>
      <c r="F3" s="31"/>
      <c r="G3" s="31"/>
      <c r="H3" s="31"/>
      <c r="I3" s="31"/>
      <c r="J3" s="31"/>
      <c r="K3" s="31"/>
      <c r="L3" s="34"/>
      <c r="M3" s="35"/>
      <c r="N3" s="16" t="s">
        <v>17</v>
      </c>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row>
    <row r="4" ht="15" customHeight="1" spans="1:45">
      <c r="A4" s="22" t="s">
        <v>71</v>
      </c>
      <c r="B4" s="22" t="s">
        <v>263</v>
      </c>
      <c r="C4" s="22" t="s">
        <v>264</v>
      </c>
      <c r="D4" s="22" t="s">
        <v>265</v>
      </c>
      <c r="E4" s="22" t="s">
        <v>266</v>
      </c>
      <c r="F4" s="22"/>
      <c r="G4" s="22"/>
      <c r="H4" s="22"/>
      <c r="I4" s="22"/>
      <c r="J4" s="22"/>
      <c r="K4" s="22" t="s">
        <v>239</v>
      </c>
      <c r="L4" s="22" t="s">
        <v>241</v>
      </c>
      <c r="M4" s="22"/>
      <c r="N4" s="2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row>
    <row r="5" ht="22.5" customHeight="1" spans="1:45">
      <c r="A5" s="22"/>
      <c r="B5" s="22"/>
      <c r="C5" s="22"/>
      <c r="D5" s="22"/>
      <c r="E5" s="22" t="s">
        <v>73</v>
      </c>
      <c r="F5" s="22" t="s">
        <v>267</v>
      </c>
      <c r="G5" s="22" t="s">
        <v>268</v>
      </c>
      <c r="H5" s="22"/>
      <c r="I5" s="22"/>
      <c r="J5" s="36" t="s">
        <v>243</v>
      </c>
      <c r="K5" s="22"/>
      <c r="L5" s="22" t="s">
        <v>76</v>
      </c>
      <c r="M5" s="22" t="s">
        <v>269</v>
      </c>
      <c r="N5" s="22" t="s">
        <v>270</v>
      </c>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row>
    <row r="6" ht="15" customHeight="1" spans="1:45">
      <c r="A6" s="22"/>
      <c r="B6" s="22"/>
      <c r="C6" s="22"/>
      <c r="D6" s="22"/>
      <c r="E6" s="22"/>
      <c r="F6" s="22"/>
      <c r="G6" s="22"/>
      <c r="H6" s="22"/>
      <c r="I6" s="22"/>
      <c r="J6" s="36"/>
      <c r="K6" s="22"/>
      <c r="L6" s="22"/>
      <c r="M6" s="22"/>
      <c r="N6" s="2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row>
    <row r="7" ht="15" customHeight="1" spans="1:45">
      <c r="A7" s="22"/>
      <c r="B7" s="22"/>
      <c r="C7" s="22"/>
      <c r="D7" s="22"/>
      <c r="E7" s="22"/>
      <c r="F7" s="22"/>
      <c r="G7" s="22" t="s">
        <v>76</v>
      </c>
      <c r="H7" s="22" t="s">
        <v>271</v>
      </c>
      <c r="I7" s="22" t="s">
        <v>252</v>
      </c>
      <c r="J7" s="36"/>
      <c r="K7" s="22"/>
      <c r="L7" s="22"/>
      <c r="M7" s="22"/>
      <c r="N7" s="2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row>
    <row r="8" ht="15" customHeight="1" spans="1:45">
      <c r="A8" s="22"/>
      <c r="B8" s="22"/>
      <c r="C8" s="22"/>
      <c r="D8" s="22"/>
      <c r="E8" s="22"/>
      <c r="F8" s="22"/>
      <c r="G8" s="22"/>
      <c r="H8" s="22"/>
      <c r="I8" s="22"/>
      <c r="J8" s="36"/>
      <c r="K8" s="22"/>
      <c r="L8" s="22"/>
      <c r="M8" s="22"/>
      <c r="N8" s="2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row>
    <row r="9" ht="15" customHeight="1" spans="1:45">
      <c r="A9" s="22" t="s">
        <v>272</v>
      </c>
      <c r="B9" s="22" t="s">
        <v>272</v>
      </c>
      <c r="C9" s="22" t="s">
        <v>272</v>
      </c>
      <c r="D9" s="22">
        <v>1</v>
      </c>
      <c r="E9" s="22">
        <v>2</v>
      </c>
      <c r="F9" s="22">
        <v>3</v>
      </c>
      <c r="G9" s="22">
        <v>4</v>
      </c>
      <c r="H9" s="22">
        <v>5</v>
      </c>
      <c r="I9" s="22">
        <v>6</v>
      </c>
      <c r="J9" s="22">
        <v>7</v>
      </c>
      <c r="K9" s="22">
        <v>8</v>
      </c>
      <c r="L9" s="22">
        <v>9</v>
      </c>
      <c r="M9" s="22">
        <v>10</v>
      </c>
      <c r="N9" s="22">
        <v>11</v>
      </c>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row>
    <row r="10" ht="21" customHeight="1" spans="1:24">
      <c r="A10" s="32" t="s">
        <v>83</v>
      </c>
      <c r="B10" s="32" t="s">
        <v>73</v>
      </c>
      <c r="C10" s="32" t="s">
        <v>83</v>
      </c>
      <c r="D10" s="33">
        <v>45.22</v>
      </c>
      <c r="E10" s="33">
        <v>16.75</v>
      </c>
      <c r="F10" s="33"/>
      <c r="G10" s="33">
        <v>9.8</v>
      </c>
      <c r="H10" s="33"/>
      <c r="I10" s="33">
        <v>9.8</v>
      </c>
      <c r="J10" s="33">
        <v>6.95</v>
      </c>
      <c r="K10" s="33">
        <v>5.95</v>
      </c>
      <c r="L10" s="33">
        <v>22.52</v>
      </c>
      <c r="M10" s="33">
        <v>22.52</v>
      </c>
      <c r="N10" s="33"/>
      <c r="O10" s="12"/>
      <c r="P10" s="12"/>
      <c r="Q10" s="12"/>
      <c r="R10" s="12"/>
      <c r="S10" s="12"/>
      <c r="T10" s="12"/>
      <c r="U10" s="12"/>
      <c r="V10" s="12"/>
      <c r="W10" s="12"/>
      <c r="X10" s="12"/>
    </row>
    <row r="11" ht="21" customHeight="1" spans="1:15">
      <c r="A11" s="32" t="s">
        <v>84</v>
      </c>
      <c r="B11" s="32" t="s">
        <v>85</v>
      </c>
      <c r="C11" s="32"/>
      <c r="D11" s="33">
        <v>45.22</v>
      </c>
      <c r="E11" s="33">
        <v>16.75</v>
      </c>
      <c r="F11" s="33"/>
      <c r="G11" s="33">
        <v>9.8</v>
      </c>
      <c r="H11" s="33"/>
      <c r="I11" s="33">
        <v>9.8</v>
      </c>
      <c r="J11" s="33">
        <v>6.95</v>
      </c>
      <c r="K11" s="33">
        <v>5.95</v>
      </c>
      <c r="L11" s="33">
        <v>22.52</v>
      </c>
      <c r="M11" s="33">
        <v>22.52</v>
      </c>
      <c r="N11" s="33"/>
      <c r="O11" s="12"/>
    </row>
    <row r="12" ht="21" customHeight="1" spans="1:15">
      <c r="A12" s="32" t="s">
        <v>86</v>
      </c>
      <c r="B12" s="32" t="s">
        <v>87</v>
      </c>
      <c r="C12" s="32" t="s">
        <v>273</v>
      </c>
      <c r="D12" s="33">
        <v>2.95</v>
      </c>
      <c r="E12" s="33">
        <v>2</v>
      </c>
      <c r="F12" s="33"/>
      <c r="G12" s="33">
        <v>2</v>
      </c>
      <c r="H12" s="33"/>
      <c r="I12" s="33">
        <v>2</v>
      </c>
      <c r="J12" s="33"/>
      <c r="K12" s="33">
        <v>0.05</v>
      </c>
      <c r="L12" s="33">
        <v>0.9</v>
      </c>
      <c r="M12" s="33">
        <v>0.9</v>
      </c>
      <c r="N12" s="33"/>
      <c r="O12" s="12"/>
    </row>
    <row r="13" ht="21" customHeight="1" spans="1:15">
      <c r="A13" s="32" t="s">
        <v>88</v>
      </c>
      <c r="B13" s="32" t="s">
        <v>89</v>
      </c>
      <c r="C13" s="32" t="s">
        <v>273</v>
      </c>
      <c r="D13" s="33">
        <v>2.22</v>
      </c>
      <c r="E13" s="33">
        <v>0.95</v>
      </c>
      <c r="F13" s="33"/>
      <c r="G13" s="33"/>
      <c r="H13" s="33"/>
      <c r="I13" s="33"/>
      <c r="J13" s="33">
        <v>0.95</v>
      </c>
      <c r="K13" s="33">
        <v>0.41</v>
      </c>
      <c r="L13" s="33">
        <v>0.86</v>
      </c>
      <c r="M13" s="33">
        <v>0.86</v>
      </c>
      <c r="N13" s="33"/>
      <c r="O13" s="12"/>
    </row>
    <row r="14" ht="21" customHeight="1" spans="1:15">
      <c r="A14" s="32" t="s">
        <v>90</v>
      </c>
      <c r="B14" s="32" t="s">
        <v>91</v>
      </c>
      <c r="C14" s="32" t="s">
        <v>273</v>
      </c>
      <c r="D14" s="33">
        <v>19.2</v>
      </c>
      <c r="E14" s="33">
        <v>4.58</v>
      </c>
      <c r="F14" s="33"/>
      <c r="G14" s="33">
        <v>3.8</v>
      </c>
      <c r="H14" s="33"/>
      <c r="I14" s="33">
        <v>3.8</v>
      </c>
      <c r="J14" s="33">
        <v>0.78</v>
      </c>
      <c r="K14" s="33"/>
      <c r="L14" s="33">
        <v>14.62</v>
      </c>
      <c r="M14" s="33">
        <v>14.62</v>
      </c>
      <c r="N14" s="33"/>
      <c r="O14" s="12"/>
    </row>
    <row r="15" ht="21" customHeight="1" spans="1:15">
      <c r="A15" s="32" t="s">
        <v>92</v>
      </c>
      <c r="B15" s="32" t="s">
        <v>93</v>
      </c>
      <c r="C15" s="32" t="s">
        <v>273</v>
      </c>
      <c r="D15" s="33">
        <v>0.12</v>
      </c>
      <c r="E15" s="33">
        <v>0.12</v>
      </c>
      <c r="F15" s="33"/>
      <c r="G15" s="33"/>
      <c r="H15" s="33"/>
      <c r="I15" s="33"/>
      <c r="J15" s="33">
        <v>0.12</v>
      </c>
      <c r="K15" s="33"/>
      <c r="L15" s="33"/>
      <c r="M15" s="33"/>
      <c r="N15" s="33"/>
      <c r="O15" s="12"/>
    </row>
    <row r="16" ht="21" customHeight="1" spans="1:15">
      <c r="A16" s="32" t="s">
        <v>96</v>
      </c>
      <c r="B16" s="32" t="s">
        <v>97</v>
      </c>
      <c r="C16" s="32" t="s">
        <v>273</v>
      </c>
      <c r="D16" s="33">
        <v>1.38</v>
      </c>
      <c r="E16" s="33">
        <v>0.3</v>
      </c>
      <c r="F16" s="33"/>
      <c r="G16" s="33"/>
      <c r="H16" s="33"/>
      <c r="I16" s="33"/>
      <c r="J16" s="33">
        <v>0.3</v>
      </c>
      <c r="K16" s="33"/>
      <c r="L16" s="33">
        <v>1.08</v>
      </c>
      <c r="M16" s="33">
        <v>1.08</v>
      </c>
      <c r="N16" s="33"/>
      <c r="O16" s="12"/>
    </row>
    <row r="17" ht="21" customHeight="1" spans="1:15">
      <c r="A17" s="32" t="s">
        <v>98</v>
      </c>
      <c r="B17" s="32" t="s">
        <v>99</v>
      </c>
      <c r="C17" s="32" t="s">
        <v>273</v>
      </c>
      <c r="D17" s="33">
        <v>4.8</v>
      </c>
      <c r="E17" s="33">
        <v>1</v>
      </c>
      <c r="F17" s="33"/>
      <c r="G17" s="33"/>
      <c r="H17" s="33"/>
      <c r="I17" s="33"/>
      <c r="J17" s="33">
        <v>1</v>
      </c>
      <c r="K17" s="33">
        <v>1.8</v>
      </c>
      <c r="L17" s="33">
        <v>2</v>
      </c>
      <c r="M17" s="33">
        <v>2</v>
      </c>
      <c r="N17" s="33"/>
      <c r="O17" s="12"/>
    </row>
    <row r="18" ht="21" customHeight="1" spans="1:15">
      <c r="A18" s="32" t="s">
        <v>100</v>
      </c>
      <c r="B18" s="32" t="s">
        <v>101</v>
      </c>
      <c r="C18" s="32" t="s">
        <v>273</v>
      </c>
      <c r="D18" s="33">
        <v>14.55</v>
      </c>
      <c r="E18" s="33">
        <v>7.8</v>
      </c>
      <c r="F18" s="33"/>
      <c r="G18" s="33">
        <v>4</v>
      </c>
      <c r="H18" s="33"/>
      <c r="I18" s="33">
        <v>4</v>
      </c>
      <c r="J18" s="33">
        <v>3.8</v>
      </c>
      <c r="K18" s="33">
        <v>3.69</v>
      </c>
      <c r="L18" s="33">
        <v>3.06</v>
      </c>
      <c r="M18" s="33">
        <v>3.06</v>
      </c>
      <c r="N18" s="33"/>
      <c r="O18" s="12"/>
    </row>
  </sheetData>
  <mergeCells count="18">
    <mergeCell ref="A2:L2"/>
    <mergeCell ref="E4:J4"/>
    <mergeCell ref="L4:N4"/>
    <mergeCell ref="A4:A8"/>
    <mergeCell ref="B4:B8"/>
    <mergeCell ref="C4:C8"/>
    <mergeCell ref="D4:D8"/>
    <mergeCell ref="E5:E8"/>
    <mergeCell ref="F5:F8"/>
    <mergeCell ref="G7:G8"/>
    <mergeCell ref="H7:H8"/>
    <mergeCell ref="I7:I8"/>
    <mergeCell ref="J5:J8"/>
    <mergeCell ref="K4:K8"/>
    <mergeCell ref="L5:L8"/>
    <mergeCell ref="M5:M8"/>
    <mergeCell ref="N5:N8"/>
    <mergeCell ref="G5:I6"/>
  </mergeCells>
  <printOptions horizontalCentered="1"/>
  <pageMargins left="0.393055555555556" right="0.393055555555556" top="0.393055555555556" bottom="0.393055555555556" header="0.298611111111111" footer="0.298611111111111"/>
  <pageSetup paperSize="9" scale="53"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封面</vt:lpstr>
      <vt:lpstr>目录</vt:lpstr>
      <vt:lpstr>表1 部门收支总体情况表</vt:lpstr>
      <vt:lpstr>表2 部门收入总体情况表</vt:lpstr>
      <vt:lpstr>表3 部门支出总体情况表</vt:lpstr>
      <vt:lpstr>表4 财政拨款收支总体情况表</vt:lpstr>
      <vt:lpstr>表5 一般公共预算支出情况表</vt:lpstr>
      <vt:lpstr>表6 一般公共预算基本支出情况表</vt:lpstr>
      <vt:lpstr>表7 财政拨款“三公”经费、会议费和培训费支出情况表</vt:lpstr>
      <vt:lpstr>表8 政府性基金预算支出情况表</vt:lpstr>
      <vt:lpstr>表9 国有资本经营预算支出情况表</vt:lpstr>
      <vt:lpstr>表10 本级项目绩效目标公开表</vt:lpstr>
      <vt:lpstr>表11 对下转移支付项目绩效目标公开表</vt:lpstr>
      <vt:lpstr>表12 财政拨款上年未列支结转资金预算安排情况表</vt:lpstr>
      <vt:lpstr>表13 年度项目支出（部门预算）绩效目标表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1</cp:lastModifiedBy>
  <dcterms:created xsi:type="dcterms:W3CDTF">2024-01-18T03:05:00Z</dcterms:created>
  <dcterms:modified xsi:type="dcterms:W3CDTF">2024-04-01T02:32:50Z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ies>
</file>